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ông nợ khách" sheetId="1" state="visible" r:id="rId1"/>
    <sheet xmlns:r="http://schemas.openxmlformats.org/officeDocument/2006/relationships" name="Hướng dẫn" sheetId="2" state="visible" r:id="rId2"/>
  </sheets>
  <definedNames>
    <definedName name="_xlnm._FilterDatabase" localSheetId="0" hidden="1">'Công nợ khách'!$A$8:$K$199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&quot; ₫&quot;"/>
    <numFmt numFmtId="165" formatCode="dd/mm/yyyy"/>
    <numFmt numFmtId="166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CC1113"/>
      <sz val="16"/>
    </font>
    <font>
      <name val="Arial"/>
      <color rgb="006E6467"/>
      <sz val="10"/>
    </font>
    <font>
      <name val="Arial"/>
      <i val="1"/>
      <color rgb="008A5A00"/>
      <sz val="10"/>
    </font>
    <font>
      <name val="Arial"/>
      <b val="1"/>
    </font>
    <font>
      <name val="Arial"/>
      <b val="1"/>
      <color rgb="00CC1113"/>
      <sz val="12"/>
    </font>
    <font>
      <name val="Arial"/>
      <b val="1"/>
      <color rgb="00FFFFFF"/>
      <sz val="11"/>
    </font>
    <font>
      <name val="Arial"/>
      <sz val="11"/>
    </font>
    <font>
      <name val="Arial"/>
      <color rgb="001F1A1B"/>
      <sz val="11"/>
    </font>
  </fonts>
  <fills count="4">
    <fill>
      <patternFill/>
    </fill>
    <fill>
      <patternFill patternType="gray125"/>
    </fill>
    <fill>
      <patternFill patternType="solid">
        <fgColor rgb="00FBF1DA"/>
      </patternFill>
    </fill>
    <fill>
      <patternFill patternType="solid">
        <fgColor rgb="001F1A1B"/>
      </patternFill>
    </fill>
  </fills>
  <borders count="2">
    <border>
      <left/>
      <right/>
      <top/>
      <bottom/>
      <diagonal/>
    </border>
    <border>
      <left style="thin">
        <color rgb="00E6DFE0"/>
      </left>
      <right style="thin">
        <color rgb="00E6DFE0"/>
      </right>
      <top style="thin">
        <color rgb="00E6DFE0"/>
      </top>
      <bottom style="thin">
        <color rgb="00E6DFE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4" fontId="5" fillId="0" borderId="0" pivotButton="0" quotePrefix="0" xfId="0"/>
    <xf numFmtId="165" fontId="0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165" fontId="7" fillId="0" borderId="1" pivotButton="0" quotePrefix="0" xfId="0"/>
    <xf numFmtId="0" fontId="7" fillId="0" borderId="1" pivotButton="0" quotePrefix="0" xfId="0"/>
    <xf numFmtId="164" fontId="7" fillId="0" borderId="1" pivotButton="0" quotePrefix="0" xfId="0"/>
    <xf numFmtId="0" fontId="5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8E0B0D"/>
      </font>
      <fill>
        <patternFill patternType="solid">
          <fgColor rgb="00FCD9D9"/>
        </patternFill>
      </fill>
    </dxf>
    <dxf>
      <fill>
        <patternFill patternType="solid">
          <fgColor rgb="00FBF1DA"/>
        </patternFill>
      </fill>
    </dxf>
    <dxf>
      <fill>
        <patternFill patternType="solid">
          <fgColor rgb="00EAF3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3" customWidth="1" min="3" max="3"/>
    <col width="28" customWidth="1" min="4" max="4"/>
    <col width="14" customWidth="1" min="5" max="5"/>
    <col width="14" customWidth="1" min="6" max="6"/>
    <col width="14" customWidth="1" min="7" max="7"/>
    <col width="14" customWidth="1" min="8" max="8"/>
    <col width="12" customWidth="1" min="9" max="9"/>
    <col width="12" customWidth="1" min="10" max="10"/>
    <col width="24" customWidth="1" min="11" max="11"/>
  </cols>
  <sheetData>
    <row r="1">
      <c r="A1" s="1" t="inlineStr">
        <is>
          <t>SỔ CÔNG NỢ KHÁCH HÀNG</t>
        </is>
      </c>
    </row>
    <row r="2">
      <c r="A2" s="2" t="inlineStr">
        <is>
          <t>Ghi mỗi phiếu bán chịu một dòng; cột Còn nợ, Quá hạn tự tính. Tổng ở trên cùng.</t>
        </is>
      </c>
    </row>
    <row r="3">
      <c r="A3" s="3" t="inlineStr">
        <is>
          <t>Số liệu bên dưới là VÍ DỤ giả định. Xoá và nhập số của cửa hàng. Mẫu của AGC Việt Nam — agcvietnam.com.vn — dùng miễn phí.</t>
        </is>
      </c>
    </row>
    <row r="5">
      <c r="A5" s="4" t="inlineStr">
        <is>
          <t>Tổng còn phải thu</t>
        </is>
      </c>
      <c r="B5" s="5">
        <f>SUM(H9:H1000)</f>
        <v/>
      </c>
      <c r="D5" s="4" t="inlineStr">
        <is>
          <t>Tổng quá hạn</t>
        </is>
      </c>
      <c r="E5" s="5">
        <f>SUMIF(J9:J1000,"Quá hạn",H9:H1000)</f>
        <v/>
      </c>
      <c r="G5" s="4" t="inlineStr">
        <is>
          <t>Ngày xem</t>
        </is>
      </c>
      <c r="H5" s="6">
        <f>TODAY()</f>
        <v/>
      </c>
    </row>
    <row r="8" ht="32" customHeight="1">
      <c r="A8" s="7" t="inlineStr">
        <is>
          <t>Ngày bán</t>
        </is>
      </c>
      <c r="B8" s="7" t="inlineStr">
        <is>
          <t>Khách hàng</t>
        </is>
      </c>
      <c r="C8" s="7" t="inlineStr">
        <is>
          <t>SĐT</t>
        </is>
      </c>
      <c r="D8" s="7" t="inlineStr">
        <is>
          <t>Số phiếu / nội dung</t>
        </is>
      </c>
      <c r="E8" s="7" t="inlineStr">
        <is>
          <t>Số tiền</t>
        </is>
      </c>
      <c r="F8" s="7" t="inlineStr">
        <is>
          <t>Hạn thanh toán</t>
        </is>
      </c>
      <c r="G8" s="7" t="inlineStr">
        <is>
          <t>Đã thu</t>
        </is>
      </c>
      <c r="H8" s="7" t="inlineStr">
        <is>
          <t>Còn nợ</t>
        </is>
      </c>
      <c r="I8" s="7" t="inlineStr">
        <is>
          <t>Số ngày còn lại</t>
        </is>
      </c>
      <c r="J8" s="7" t="inlineStr">
        <is>
          <t>Trạng thái</t>
        </is>
      </c>
      <c r="K8" s="7" t="inlineStr">
        <is>
          <t>Ghi chú</t>
        </is>
      </c>
    </row>
    <row r="9">
      <c r="A9" s="8" t="n">
        <v>46296</v>
      </c>
      <c r="B9" s="9" t="inlineStr">
        <is>
          <t>Anh Ba – ấp Bình Tiền</t>
        </is>
      </c>
      <c r="C9" s="9" t="inlineStr">
        <is>
          <t>0912345678</t>
        </is>
      </c>
      <c r="D9" s="9" t="inlineStr">
        <is>
          <t>Phiếu 0012: 10 chai thuốc trừ sâu</t>
        </is>
      </c>
      <c r="E9" s="10" t="n">
        <v>1200000</v>
      </c>
      <c r="F9" s="8" t="n">
        <v>46326</v>
      </c>
      <c r="G9" s="10" t="n">
        <v>500000</v>
      </c>
      <c r="H9" s="10">
        <f>IF(E9="","",E9-G9)</f>
        <v/>
      </c>
      <c r="I9" s="9">
        <f>IF(OR(F9="",H9&lt;=0),"",F9-TODAY())</f>
        <v/>
      </c>
      <c r="J9" s="9">
        <f>IF(E9="","",IF(H9&lt;=0,"Đã thu đủ",IF(F9&lt;TODAY(),"Quá hạn",IF(F9-TODAY()&lt;=7,"Sắp đến hạn","Trong hạn"))))</f>
        <v/>
      </c>
      <c r="K9" s="9" t="n"/>
    </row>
    <row r="10">
      <c r="A10" s="8" t="n">
        <v>46300</v>
      </c>
      <c r="B10" s="9" t="inlineStr">
        <is>
          <t>Chị Tư – Thạnh Phú</t>
        </is>
      </c>
      <c r="C10" s="9" t="inlineStr">
        <is>
          <t>0987654321</t>
        </is>
      </c>
      <c r="D10" s="9" t="inlineStr">
        <is>
          <t>Phiếu 0015: 5 bao phân bón lá</t>
        </is>
      </c>
      <c r="E10" s="10" t="n">
        <v>850000</v>
      </c>
      <c r="F10" s="8" t="n">
        <v>46315</v>
      </c>
      <c r="G10" s="10" t="n">
        <v>0</v>
      </c>
      <c r="H10" s="10">
        <f>IF(E10="","",E10-G10)</f>
        <v/>
      </c>
      <c r="I10" s="9">
        <f>IF(OR(F10="",H10&lt;=0),"",F10-TODAY())</f>
        <v/>
      </c>
      <c r="J10" s="9">
        <f>IF(E10="","",IF(H10&lt;=0,"Đã thu đủ",IF(F10&lt;TODAY(),"Quá hạn",IF(F10-TODAY()&lt;=7,"Sắp đến hạn","Trong hạn"))))</f>
        <v/>
      </c>
      <c r="K10" s="9" t="n"/>
    </row>
    <row r="11">
      <c r="A11" s="8" t="n">
        <v>46307</v>
      </c>
      <c r="B11" s="9" t="inlineStr">
        <is>
          <t>HTX Tân Lập</t>
        </is>
      </c>
      <c r="C11" s="9" t="inlineStr">
        <is>
          <t>0909090909</t>
        </is>
      </c>
      <c r="D11" s="9" t="inlineStr">
        <is>
          <t>Phiếu 0021: thuốc trừ cỏ + trừ nấm</t>
        </is>
      </c>
      <c r="E11" s="10" t="n">
        <v>3400000</v>
      </c>
      <c r="F11" s="8" t="n">
        <v>46338</v>
      </c>
      <c r="G11" s="10" t="n">
        <v>3400000</v>
      </c>
      <c r="H11" s="10">
        <f>IF(E11="","",E11-G11)</f>
        <v/>
      </c>
      <c r="I11" s="9">
        <f>IF(OR(F11="",H11&lt;=0),"",F11-TODAY())</f>
        <v/>
      </c>
      <c r="J11" s="9">
        <f>IF(E11="","",IF(H11&lt;=0,"Đã thu đủ",IF(F11&lt;TODAY(),"Quá hạn",IF(F11-TODAY()&lt;=7,"Sắp đến hạn","Trong hạn"))))</f>
        <v/>
      </c>
      <c r="K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10">
        <f>IF(E12="","",E12-G12)</f>
        <v/>
      </c>
      <c r="I12" s="9">
        <f>IF(OR(F12="",H12&lt;=0),"",F12-TODAY())</f>
        <v/>
      </c>
      <c r="J12" s="9">
        <f>IF(E12="","",IF(H12&lt;=0,"Đã thu đủ",IF(F12&lt;TODAY(),"Quá hạn",IF(F12-TODAY()&lt;=7,"Sắp đến hạn","Trong hạn"))))</f>
        <v/>
      </c>
      <c r="K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10">
        <f>IF(E13="","",E13-G13)</f>
        <v/>
      </c>
      <c r="I13" s="9">
        <f>IF(OR(F13="",H13&lt;=0),"",F13-TODAY())</f>
        <v/>
      </c>
      <c r="J13" s="9">
        <f>IF(E13="","",IF(H13&lt;=0,"Đã thu đủ",IF(F13&lt;TODAY(),"Quá hạn",IF(F13-TODAY()&lt;=7,"Sắp đến hạn","Trong hạn"))))</f>
        <v/>
      </c>
      <c r="K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10">
        <f>IF(E14="","",E14-G14)</f>
        <v/>
      </c>
      <c r="I14" s="9">
        <f>IF(OR(F14="",H14&lt;=0),"",F14-TODAY())</f>
        <v/>
      </c>
      <c r="J14" s="9">
        <f>IF(E14="","",IF(H14&lt;=0,"Đã thu đủ",IF(F14&lt;TODAY(),"Quá hạn",IF(F14-TODAY()&lt;=7,"Sắp đến hạn","Trong hạn"))))</f>
        <v/>
      </c>
      <c r="K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10">
        <f>IF(E15="","",E15-G15)</f>
        <v/>
      </c>
      <c r="I15" s="9">
        <f>IF(OR(F15="",H15&lt;=0),"",F15-TODAY())</f>
        <v/>
      </c>
      <c r="J15" s="9">
        <f>IF(E15="","",IF(H15&lt;=0,"Đã thu đủ",IF(F15&lt;TODAY(),"Quá hạn",IF(F15-TODAY()&lt;=7,"Sắp đến hạn","Trong hạn"))))</f>
        <v/>
      </c>
      <c r="K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10">
        <f>IF(E16="","",E16-G16)</f>
        <v/>
      </c>
      <c r="I16" s="9">
        <f>IF(OR(F16="",H16&lt;=0),"",F16-TODAY())</f>
        <v/>
      </c>
      <c r="J16" s="9">
        <f>IF(E16="","",IF(H16&lt;=0,"Đã thu đủ",IF(F16&lt;TODAY(),"Quá hạn",IF(F16-TODAY()&lt;=7,"Sắp đến hạn","Trong hạn"))))</f>
        <v/>
      </c>
      <c r="K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10">
        <f>IF(E17="","",E17-G17)</f>
        <v/>
      </c>
      <c r="I17" s="9">
        <f>IF(OR(F17="",H17&lt;=0),"",F17-TODAY())</f>
        <v/>
      </c>
      <c r="J17" s="9">
        <f>IF(E17="","",IF(H17&lt;=0,"Đã thu đủ",IF(F17&lt;TODAY(),"Quá hạn",IF(F17-TODAY()&lt;=7,"Sắp đến hạn","Trong hạn"))))</f>
        <v/>
      </c>
      <c r="K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10">
        <f>IF(E18="","",E18-G18)</f>
        <v/>
      </c>
      <c r="I18" s="9">
        <f>IF(OR(F18="",H18&lt;=0),"",F18-TODAY())</f>
        <v/>
      </c>
      <c r="J18" s="9">
        <f>IF(E18="","",IF(H18&lt;=0,"Đã thu đủ",IF(F18&lt;TODAY(),"Quá hạn",IF(F18-TODAY()&lt;=7,"Sắp đến hạn","Trong hạn"))))</f>
        <v/>
      </c>
      <c r="K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10">
        <f>IF(E19="","",E19-G19)</f>
        <v/>
      </c>
      <c r="I19" s="9">
        <f>IF(OR(F19="",H19&lt;=0),"",F19-TODAY())</f>
        <v/>
      </c>
      <c r="J19" s="9">
        <f>IF(E19="","",IF(H19&lt;=0,"Đã thu đủ",IF(F19&lt;TODAY(),"Quá hạn",IF(F19-TODAY()&lt;=7,"Sắp đến hạn","Trong hạn"))))</f>
        <v/>
      </c>
      <c r="K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10">
        <f>IF(E20="","",E20-G20)</f>
        <v/>
      </c>
      <c r="I20" s="9">
        <f>IF(OR(F20="",H20&lt;=0),"",F20-TODAY())</f>
        <v/>
      </c>
      <c r="J20" s="9">
        <f>IF(E20="","",IF(H20&lt;=0,"Đã thu đủ",IF(F20&lt;TODAY(),"Quá hạn",IF(F20-TODAY()&lt;=7,"Sắp đến hạn","Trong hạn"))))</f>
        <v/>
      </c>
      <c r="K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10">
        <f>IF(E21="","",E21-G21)</f>
        <v/>
      </c>
      <c r="I21" s="9">
        <f>IF(OR(F21="",H21&lt;=0),"",F21-TODAY())</f>
        <v/>
      </c>
      <c r="J21" s="9">
        <f>IF(E21="","",IF(H21&lt;=0,"Đã thu đủ",IF(F21&lt;TODAY(),"Quá hạn",IF(F21-TODAY()&lt;=7,"Sắp đến hạn","Trong hạn"))))</f>
        <v/>
      </c>
      <c r="K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10">
        <f>IF(E22="","",E22-G22)</f>
        <v/>
      </c>
      <c r="I22" s="9">
        <f>IF(OR(F22="",H22&lt;=0),"",F22-TODAY())</f>
        <v/>
      </c>
      <c r="J22" s="9">
        <f>IF(E22="","",IF(H22&lt;=0,"Đã thu đủ",IF(F22&lt;TODAY(),"Quá hạn",IF(F22-TODAY()&lt;=7,"Sắp đến hạn","Trong hạn"))))</f>
        <v/>
      </c>
      <c r="K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10">
        <f>IF(E23="","",E23-G23)</f>
        <v/>
      </c>
      <c r="I23" s="9">
        <f>IF(OR(F23="",H23&lt;=0),"",F23-TODAY())</f>
        <v/>
      </c>
      <c r="J23" s="9">
        <f>IF(E23="","",IF(H23&lt;=0,"Đã thu đủ",IF(F23&lt;TODAY(),"Quá hạn",IF(F23-TODAY()&lt;=7,"Sắp đến hạn","Trong hạn"))))</f>
        <v/>
      </c>
      <c r="K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10">
        <f>IF(E24="","",E24-G24)</f>
        <v/>
      </c>
      <c r="I24" s="9">
        <f>IF(OR(F24="",H24&lt;=0),"",F24-TODAY())</f>
        <v/>
      </c>
      <c r="J24" s="9">
        <f>IF(E24="","",IF(H24&lt;=0,"Đã thu đủ",IF(F24&lt;TODAY(),"Quá hạn",IF(F24-TODAY()&lt;=7,"Sắp đến hạn","Trong hạn"))))</f>
        <v/>
      </c>
      <c r="K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10">
        <f>IF(E25="","",E25-G25)</f>
        <v/>
      </c>
      <c r="I25" s="9">
        <f>IF(OR(F25="",H25&lt;=0),"",F25-TODAY())</f>
        <v/>
      </c>
      <c r="J25" s="9">
        <f>IF(E25="","",IF(H25&lt;=0,"Đã thu đủ",IF(F25&lt;TODAY(),"Quá hạn",IF(F25-TODAY()&lt;=7,"Sắp đến hạn","Trong hạn"))))</f>
        <v/>
      </c>
      <c r="K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10">
        <f>IF(E26="","",E26-G26)</f>
        <v/>
      </c>
      <c r="I26" s="9">
        <f>IF(OR(F26="",H26&lt;=0),"",F26-TODAY())</f>
        <v/>
      </c>
      <c r="J26" s="9">
        <f>IF(E26="","",IF(H26&lt;=0,"Đã thu đủ",IF(F26&lt;TODAY(),"Quá hạn",IF(F26-TODAY()&lt;=7,"Sắp đến hạn","Trong hạn"))))</f>
        <v/>
      </c>
      <c r="K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10">
        <f>IF(E27="","",E27-G27)</f>
        <v/>
      </c>
      <c r="I27" s="9">
        <f>IF(OR(F27="",H27&lt;=0),"",F27-TODAY())</f>
        <v/>
      </c>
      <c r="J27" s="9">
        <f>IF(E27="","",IF(H27&lt;=0,"Đã thu đủ",IF(F27&lt;TODAY(),"Quá hạn",IF(F27-TODAY()&lt;=7,"Sắp đến hạn","Trong hạn"))))</f>
        <v/>
      </c>
      <c r="K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10">
        <f>IF(E28="","",E28-G28)</f>
        <v/>
      </c>
      <c r="I28" s="9">
        <f>IF(OR(F28="",H28&lt;=0),"",F28-TODAY())</f>
        <v/>
      </c>
      <c r="J28" s="9">
        <f>IF(E28="","",IF(H28&lt;=0,"Đã thu đủ",IF(F28&lt;TODAY(),"Quá hạn",IF(F28-TODAY()&lt;=7,"Sắp đến hạn","Trong hạn"))))</f>
        <v/>
      </c>
      <c r="K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10">
        <f>IF(E29="","",E29-G29)</f>
        <v/>
      </c>
      <c r="I29" s="9">
        <f>IF(OR(F29="",H29&lt;=0),"",F29-TODAY())</f>
        <v/>
      </c>
      <c r="J29" s="9">
        <f>IF(E29="","",IF(H29&lt;=0,"Đã thu đủ",IF(F29&lt;TODAY(),"Quá hạn",IF(F29-TODAY()&lt;=7,"Sắp đến hạn","Trong hạn"))))</f>
        <v/>
      </c>
      <c r="K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10">
        <f>IF(E30="","",E30-G30)</f>
        <v/>
      </c>
      <c r="I30" s="9">
        <f>IF(OR(F30="",H30&lt;=0),"",F30-TODAY())</f>
        <v/>
      </c>
      <c r="J30" s="9">
        <f>IF(E30="","",IF(H30&lt;=0,"Đã thu đủ",IF(F30&lt;TODAY(),"Quá hạn",IF(F30-TODAY()&lt;=7,"Sắp đến hạn","Trong hạn"))))</f>
        <v/>
      </c>
      <c r="K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10">
        <f>IF(E31="","",E31-G31)</f>
        <v/>
      </c>
      <c r="I31" s="9">
        <f>IF(OR(F31="",H31&lt;=0),"",F31-TODAY())</f>
        <v/>
      </c>
      <c r="J31" s="9">
        <f>IF(E31="","",IF(H31&lt;=0,"Đã thu đủ",IF(F31&lt;TODAY(),"Quá hạn",IF(F31-TODAY()&lt;=7,"Sắp đến hạn","Trong hạn"))))</f>
        <v/>
      </c>
      <c r="K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10">
        <f>IF(E32="","",E32-G32)</f>
        <v/>
      </c>
      <c r="I32" s="9">
        <f>IF(OR(F32="",H32&lt;=0),"",F32-TODAY())</f>
        <v/>
      </c>
      <c r="J32" s="9">
        <f>IF(E32="","",IF(H32&lt;=0,"Đã thu đủ",IF(F32&lt;TODAY(),"Quá hạn",IF(F32-TODAY()&lt;=7,"Sắp đến hạn","Trong hạn"))))</f>
        <v/>
      </c>
      <c r="K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10">
        <f>IF(E33="","",E33-G33)</f>
        <v/>
      </c>
      <c r="I33" s="9">
        <f>IF(OR(F33="",H33&lt;=0),"",F33-TODAY())</f>
        <v/>
      </c>
      <c r="J33" s="9">
        <f>IF(E33="","",IF(H33&lt;=0,"Đã thu đủ",IF(F33&lt;TODAY(),"Quá hạn",IF(F33-TODAY()&lt;=7,"Sắp đến hạn","Trong hạn"))))</f>
        <v/>
      </c>
      <c r="K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10">
        <f>IF(E34="","",E34-G34)</f>
        <v/>
      </c>
      <c r="I34" s="9">
        <f>IF(OR(F34="",H34&lt;=0),"",F34-TODAY())</f>
        <v/>
      </c>
      <c r="J34" s="9">
        <f>IF(E34="","",IF(H34&lt;=0,"Đã thu đủ",IF(F34&lt;TODAY(),"Quá hạn",IF(F34-TODAY()&lt;=7,"Sắp đến hạn","Trong hạn"))))</f>
        <v/>
      </c>
      <c r="K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10">
        <f>IF(E35="","",E35-G35)</f>
        <v/>
      </c>
      <c r="I35" s="9">
        <f>IF(OR(F35="",H35&lt;=0),"",F35-TODAY())</f>
        <v/>
      </c>
      <c r="J35" s="9">
        <f>IF(E35="","",IF(H35&lt;=0,"Đã thu đủ",IF(F35&lt;TODAY(),"Quá hạn",IF(F35-TODAY()&lt;=7,"Sắp đến hạn","Trong hạn"))))</f>
        <v/>
      </c>
      <c r="K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10">
        <f>IF(E36="","",E36-G36)</f>
        <v/>
      </c>
      <c r="I36" s="9">
        <f>IF(OR(F36="",H36&lt;=0),"",F36-TODAY())</f>
        <v/>
      </c>
      <c r="J36" s="9">
        <f>IF(E36="","",IF(H36&lt;=0,"Đã thu đủ",IF(F36&lt;TODAY(),"Quá hạn",IF(F36-TODAY()&lt;=7,"Sắp đến hạn","Trong hạn"))))</f>
        <v/>
      </c>
      <c r="K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10">
        <f>IF(E37="","",E37-G37)</f>
        <v/>
      </c>
      <c r="I37" s="9">
        <f>IF(OR(F37="",H37&lt;=0),"",F37-TODAY())</f>
        <v/>
      </c>
      <c r="J37" s="9">
        <f>IF(E37="","",IF(H37&lt;=0,"Đã thu đủ",IF(F37&lt;TODAY(),"Quá hạn",IF(F37-TODAY()&lt;=7,"Sắp đến hạn","Trong hạn"))))</f>
        <v/>
      </c>
      <c r="K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10">
        <f>IF(E38="","",E38-G38)</f>
        <v/>
      </c>
      <c r="I38" s="9">
        <f>IF(OR(F38="",H38&lt;=0),"",F38-TODAY())</f>
        <v/>
      </c>
      <c r="J38" s="9">
        <f>IF(E38="","",IF(H38&lt;=0,"Đã thu đủ",IF(F38&lt;TODAY(),"Quá hạn",IF(F38-TODAY()&lt;=7,"Sắp đến hạn","Trong hạn"))))</f>
        <v/>
      </c>
      <c r="K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10">
        <f>IF(E39="","",E39-G39)</f>
        <v/>
      </c>
      <c r="I39" s="9">
        <f>IF(OR(F39="",H39&lt;=0),"",F39-TODAY())</f>
        <v/>
      </c>
      <c r="J39" s="9">
        <f>IF(E39="","",IF(H39&lt;=0,"Đã thu đủ",IF(F39&lt;TODAY(),"Quá hạn",IF(F39-TODAY()&lt;=7,"Sắp đến hạn","Trong hạn"))))</f>
        <v/>
      </c>
      <c r="K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10">
        <f>IF(E40="","",E40-G40)</f>
        <v/>
      </c>
      <c r="I40" s="9">
        <f>IF(OR(F40="",H40&lt;=0),"",F40-TODAY())</f>
        <v/>
      </c>
      <c r="J40" s="9">
        <f>IF(E40="","",IF(H40&lt;=0,"Đã thu đủ",IF(F40&lt;TODAY(),"Quá hạn",IF(F40-TODAY()&lt;=7,"Sắp đến hạn","Trong hạn"))))</f>
        <v/>
      </c>
      <c r="K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10">
        <f>IF(E41="","",E41-G41)</f>
        <v/>
      </c>
      <c r="I41" s="9">
        <f>IF(OR(F41="",H41&lt;=0),"",F41-TODAY())</f>
        <v/>
      </c>
      <c r="J41" s="9">
        <f>IF(E41="","",IF(H41&lt;=0,"Đã thu đủ",IF(F41&lt;TODAY(),"Quá hạn",IF(F41-TODAY()&lt;=7,"Sắp đến hạn","Trong hạn"))))</f>
        <v/>
      </c>
      <c r="K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10">
        <f>IF(E42="","",E42-G42)</f>
        <v/>
      </c>
      <c r="I42" s="9">
        <f>IF(OR(F42="",H42&lt;=0),"",F42-TODAY())</f>
        <v/>
      </c>
      <c r="J42" s="9">
        <f>IF(E42="","",IF(H42&lt;=0,"Đã thu đủ",IF(F42&lt;TODAY(),"Quá hạn",IF(F42-TODAY()&lt;=7,"Sắp đến hạn","Trong hạn"))))</f>
        <v/>
      </c>
      <c r="K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10">
        <f>IF(E43="","",E43-G43)</f>
        <v/>
      </c>
      <c r="I43" s="9">
        <f>IF(OR(F43="",H43&lt;=0),"",F43-TODAY())</f>
        <v/>
      </c>
      <c r="J43" s="9">
        <f>IF(E43="","",IF(H43&lt;=0,"Đã thu đủ",IF(F43&lt;TODAY(),"Quá hạn",IF(F43-TODAY()&lt;=7,"Sắp đến hạn","Trong hạn"))))</f>
        <v/>
      </c>
      <c r="K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10">
        <f>IF(E44="","",E44-G44)</f>
        <v/>
      </c>
      <c r="I44" s="9">
        <f>IF(OR(F44="",H44&lt;=0),"",F44-TODAY())</f>
        <v/>
      </c>
      <c r="J44" s="9">
        <f>IF(E44="","",IF(H44&lt;=0,"Đã thu đủ",IF(F44&lt;TODAY(),"Quá hạn",IF(F44-TODAY()&lt;=7,"Sắp đến hạn","Trong hạn"))))</f>
        <v/>
      </c>
      <c r="K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10">
        <f>IF(E45="","",E45-G45)</f>
        <v/>
      </c>
      <c r="I45" s="9">
        <f>IF(OR(F45="",H45&lt;=0),"",F45-TODAY())</f>
        <v/>
      </c>
      <c r="J45" s="9">
        <f>IF(E45="","",IF(H45&lt;=0,"Đã thu đủ",IF(F45&lt;TODAY(),"Quá hạn",IF(F45-TODAY()&lt;=7,"Sắp đến hạn","Trong hạn"))))</f>
        <v/>
      </c>
      <c r="K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10">
        <f>IF(E46="","",E46-G46)</f>
        <v/>
      </c>
      <c r="I46" s="9">
        <f>IF(OR(F46="",H46&lt;=0),"",F46-TODAY())</f>
        <v/>
      </c>
      <c r="J46" s="9">
        <f>IF(E46="","",IF(H46&lt;=0,"Đã thu đủ",IF(F46&lt;TODAY(),"Quá hạn",IF(F46-TODAY()&lt;=7,"Sắp đến hạn","Trong hạn"))))</f>
        <v/>
      </c>
      <c r="K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10">
        <f>IF(E47="","",E47-G47)</f>
        <v/>
      </c>
      <c r="I47" s="9">
        <f>IF(OR(F47="",H47&lt;=0),"",F47-TODAY())</f>
        <v/>
      </c>
      <c r="J47" s="9">
        <f>IF(E47="","",IF(H47&lt;=0,"Đã thu đủ",IF(F47&lt;TODAY(),"Quá hạn",IF(F47-TODAY()&lt;=7,"Sắp đến hạn","Trong hạn"))))</f>
        <v/>
      </c>
      <c r="K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10">
        <f>IF(E48="","",E48-G48)</f>
        <v/>
      </c>
      <c r="I48" s="9">
        <f>IF(OR(F48="",H48&lt;=0),"",F48-TODAY())</f>
        <v/>
      </c>
      <c r="J48" s="9">
        <f>IF(E48="","",IF(H48&lt;=0,"Đã thu đủ",IF(F48&lt;TODAY(),"Quá hạn",IF(F48-TODAY()&lt;=7,"Sắp đến hạn","Trong hạn"))))</f>
        <v/>
      </c>
      <c r="K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10">
        <f>IF(E49="","",E49-G49)</f>
        <v/>
      </c>
      <c r="I49" s="9">
        <f>IF(OR(F49="",H49&lt;=0),"",F49-TODAY())</f>
        <v/>
      </c>
      <c r="J49" s="9">
        <f>IF(E49="","",IF(H49&lt;=0,"Đã thu đủ",IF(F49&lt;TODAY(),"Quá hạn",IF(F49-TODAY()&lt;=7,"Sắp đến hạn","Trong hạn"))))</f>
        <v/>
      </c>
      <c r="K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10">
        <f>IF(E50="","",E50-G50)</f>
        <v/>
      </c>
      <c r="I50" s="9">
        <f>IF(OR(F50="",H50&lt;=0),"",F50-TODAY())</f>
        <v/>
      </c>
      <c r="J50" s="9">
        <f>IF(E50="","",IF(H50&lt;=0,"Đã thu đủ",IF(F50&lt;TODAY(),"Quá hạn",IF(F50-TODAY()&lt;=7,"Sắp đến hạn","Trong hạn"))))</f>
        <v/>
      </c>
      <c r="K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10">
        <f>IF(E51="","",E51-G51)</f>
        <v/>
      </c>
      <c r="I51" s="9">
        <f>IF(OR(F51="",H51&lt;=0),"",F51-TODAY())</f>
        <v/>
      </c>
      <c r="J51" s="9">
        <f>IF(E51="","",IF(H51&lt;=0,"Đã thu đủ",IF(F51&lt;TODAY(),"Quá hạn",IF(F51-TODAY()&lt;=7,"Sắp đến hạn","Trong hạn"))))</f>
        <v/>
      </c>
      <c r="K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10">
        <f>IF(E52="","",E52-G52)</f>
        <v/>
      </c>
      <c r="I52" s="9">
        <f>IF(OR(F52="",H52&lt;=0),"",F52-TODAY())</f>
        <v/>
      </c>
      <c r="J52" s="9">
        <f>IF(E52="","",IF(H52&lt;=0,"Đã thu đủ",IF(F52&lt;TODAY(),"Quá hạn",IF(F52-TODAY()&lt;=7,"Sắp đến hạn","Trong hạn"))))</f>
        <v/>
      </c>
      <c r="K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10">
        <f>IF(E53="","",E53-G53)</f>
        <v/>
      </c>
      <c r="I53" s="9">
        <f>IF(OR(F53="",H53&lt;=0),"",F53-TODAY())</f>
        <v/>
      </c>
      <c r="J53" s="9">
        <f>IF(E53="","",IF(H53&lt;=0,"Đã thu đủ",IF(F53&lt;TODAY(),"Quá hạn",IF(F53-TODAY()&lt;=7,"Sắp đến hạn","Trong hạn"))))</f>
        <v/>
      </c>
      <c r="K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10">
        <f>IF(E54="","",E54-G54)</f>
        <v/>
      </c>
      <c r="I54" s="9">
        <f>IF(OR(F54="",H54&lt;=0),"",F54-TODAY())</f>
        <v/>
      </c>
      <c r="J54" s="9">
        <f>IF(E54="","",IF(H54&lt;=0,"Đã thu đủ",IF(F54&lt;TODAY(),"Quá hạn",IF(F54-TODAY()&lt;=7,"Sắp đến hạn","Trong hạn"))))</f>
        <v/>
      </c>
      <c r="K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10">
        <f>IF(E55="","",E55-G55)</f>
        <v/>
      </c>
      <c r="I55" s="9">
        <f>IF(OR(F55="",H55&lt;=0),"",F55-TODAY())</f>
        <v/>
      </c>
      <c r="J55" s="9">
        <f>IF(E55="","",IF(H55&lt;=0,"Đã thu đủ",IF(F55&lt;TODAY(),"Quá hạn",IF(F55-TODAY()&lt;=7,"Sắp đến hạn","Trong hạn"))))</f>
        <v/>
      </c>
      <c r="K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10">
        <f>IF(E56="","",E56-G56)</f>
        <v/>
      </c>
      <c r="I56" s="9">
        <f>IF(OR(F56="",H56&lt;=0),"",F56-TODAY())</f>
        <v/>
      </c>
      <c r="J56" s="9">
        <f>IF(E56="","",IF(H56&lt;=0,"Đã thu đủ",IF(F56&lt;TODAY(),"Quá hạn",IF(F56-TODAY()&lt;=7,"Sắp đến hạn","Trong hạn"))))</f>
        <v/>
      </c>
      <c r="K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10">
        <f>IF(E57="","",E57-G57)</f>
        <v/>
      </c>
      <c r="I57" s="9">
        <f>IF(OR(F57="",H57&lt;=0),"",F57-TODAY())</f>
        <v/>
      </c>
      <c r="J57" s="9">
        <f>IF(E57="","",IF(H57&lt;=0,"Đã thu đủ",IF(F57&lt;TODAY(),"Quá hạn",IF(F57-TODAY()&lt;=7,"Sắp đến hạn","Trong hạn"))))</f>
        <v/>
      </c>
      <c r="K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10">
        <f>IF(E58="","",E58-G58)</f>
        <v/>
      </c>
      <c r="I58" s="9">
        <f>IF(OR(F58="",H58&lt;=0),"",F58-TODAY())</f>
        <v/>
      </c>
      <c r="J58" s="9">
        <f>IF(E58="","",IF(H58&lt;=0,"Đã thu đủ",IF(F58&lt;TODAY(),"Quá hạn",IF(F58-TODAY()&lt;=7,"Sắp đến hạn","Trong hạn"))))</f>
        <v/>
      </c>
      <c r="K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10">
        <f>IF(E59="","",E59-G59)</f>
        <v/>
      </c>
      <c r="I59" s="9">
        <f>IF(OR(F59="",H59&lt;=0),"",F59-TODAY())</f>
        <v/>
      </c>
      <c r="J59" s="9">
        <f>IF(E59="","",IF(H59&lt;=0,"Đã thu đủ",IF(F59&lt;TODAY(),"Quá hạn",IF(F59-TODAY()&lt;=7,"Sắp đến hạn","Trong hạn"))))</f>
        <v/>
      </c>
      <c r="K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10">
        <f>IF(E60="","",E60-G60)</f>
        <v/>
      </c>
      <c r="I60" s="9">
        <f>IF(OR(F60="",H60&lt;=0),"",F60-TODAY())</f>
        <v/>
      </c>
      <c r="J60" s="9">
        <f>IF(E60="","",IF(H60&lt;=0,"Đã thu đủ",IF(F60&lt;TODAY(),"Quá hạn",IF(F60-TODAY()&lt;=7,"Sắp đến hạn","Trong hạn"))))</f>
        <v/>
      </c>
      <c r="K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10">
        <f>IF(E61="","",E61-G61)</f>
        <v/>
      </c>
      <c r="I61" s="9">
        <f>IF(OR(F61="",H61&lt;=0),"",F61-TODAY())</f>
        <v/>
      </c>
      <c r="J61" s="9">
        <f>IF(E61="","",IF(H61&lt;=0,"Đã thu đủ",IF(F61&lt;TODAY(),"Quá hạn",IF(F61-TODAY()&lt;=7,"Sắp đến hạn","Trong hạn"))))</f>
        <v/>
      </c>
      <c r="K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10">
        <f>IF(E62="","",E62-G62)</f>
        <v/>
      </c>
      <c r="I62" s="9">
        <f>IF(OR(F62="",H62&lt;=0),"",F62-TODAY())</f>
        <v/>
      </c>
      <c r="J62" s="9">
        <f>IF(E62="","",IF(H62&lt;=0,"Đã thu đủ",IF(F62&lt;TODAY(),"Quá hạn",IF(F62-TODAY()&lt;=7,"Sắp đến hạn","Trong hạn"))))</f>
        <v/>
      </c>
      <c r="K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10">
        <f>IF(E63="","",E63-G63)</f>
        <v/>
      </c>
      <c r="I63" s="9">
        <f>IF(OR(F63="",H63&lt;=0),"",F63-TODAY())</f>
        <v/>
      </c>
      <c r="J63" s="9">
        <f>IF(E63="","",IF(H63&lt;=0,"Đã thu đủ",IF(F63&lt;TODAY(),"Quá hạn",IF(F63-TODAY()&lt;=7,"Sắp đến hạn","Trong hạn"))))</f>
        <v/>
      </c>
      <c r="K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10">
        <f>IF(E64="","",E64-G64)</f>
        <v/>
      </c>
      <c r="I64" s="9">
        <f>IF(OR(F64="",H64&lt;=0),"",F64-TODAY())</f>
        <v/>
      </c>
      <c r="J64" s="9">
        <f>IF(E64="","",IF(H64&lt;=0,"Đã thu đủ",IF(F64&lt;TODAY(),"Quá hạn",IF(F64-TODAY()&lt;=7,"Sắp đến hạn","Trong hạn"))))</f>
        <v/>
      </c>
      <c r="K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10">
        <f>IF(E65="","",E65-G65)</f>
        <v/>
      </c>
      <c r="I65" s="9">
        <f>IF(OR(F65="",H65&lt;=0),"",F65-TODAY())</f>
        <v/>
      </c>
      <c r="J65" s="9">
        <f>IF(E65="","",IF(H65&lt;=0,"Đã thu đủ",IF(F65&lt;TODAY(),"Quá hạn",IF(F65-TODAY()&lt;=7,"Sắp đến hạn","Trong hạn"))))</f>
        <v/>
      </c>
      <c r="K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10">
        <f>IF(E66="","",E66-G66)</f>
        <v/>
      </c>
      <c r="I66" s="9">
        <f>IF(OR(F66="",H66&lt;=0),"",F66-TODAY())</f>
        <v/>
      </c>
      <c r="J66" s="9">
        <f>IF(E66="","",IF(H66&lt;=0,"Đã thu đủ",IF(F66&lt;TODAY(),"Quá hạn",IF(F66-TODAY()&lt;=7,"Sắp đến hạn","Trong hạn"))))</f>
        <v/>
      </c>
      <c r="K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10">
        <f>IF(E67="","",E67-G67)</f>
        <v/>
      </c>
      <c r="I67" s="9">
        <f>IF(OR(F67="",H67&lt;=0),"",F67-TODAY())</f>
        <v/>
      </c>
      <c r="J67" s="9">
        <f>IF(E67="","",IF(H67&lt;=0,"Đã thu đủ",IF(F67&lt;TODAY(),"Quá hạn",IF(F67-TODAY()&lt;=7,"Sắp đến hạn","Trong hạn"))))</f>
        <v/>
      </c>
      <c r="K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10">
        <f>IF(E68="","",E68-G68)</f>
        <v/>
      </c>
      <c r="I68" s="9">
        <f>IF(OR(F68="",H68&lt;=0),"",F68-TODAY())</f>
        <v/>
      </c>
      <c r="J68" s="9">
        <f>IF(E68="","",IF(H68&lt;=0,"Đã thu đủ",IF(F68&lt;TODAY(),"Quá hạn",IF(F68-TODAY()&lt;=7,"Sắp đến hạn","Trong hạn"))))</f>
        <v/>
      </c>
      <c r="K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10">
        <f>IF(E69="","",E69-G69)</f>
        <v/>
      </c>
      <c r="I69" s="9">
        <f>IF(OR(F69="",H69&lt;=0),"",F69-TODAY())</f>
        <v/>
      </c>
      <c r="J69" s="9">
        <f>IF(E69="","",IF(H69&lt;=0,"Đã thu đủ",IF(F69&lt;TODAY(),"Quá hạn",IF(F69-TODAY()&lt;=7,"Sắp đến hạn","Trong hạn"))))</f>
        <v/>
      </c>
      <c r="K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10">
        <f>IF(E70="","",E70-G70)</f>
        <v/>
      </c>
      <c r="I70" s="9">
        <f>IF(OR(F70="",H70&lt;=0),"",F70-TODAY())</f>
        <v/>
      </c>
      <c r="J70" s="9">
        <f>IF(E70="","",IF(H70&lt;=0,"Đã thu đủ",IF(F70&lt;TODAY(),"Quá hạn",IF(F70-TODAY()&lt;=7,"Sắp đến hạn","Trong hạn"))))</f>
        <v/>
      </c>
      <c r="K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10">
        <f>IF(E71="","",E71-G71)</f>
        <v/>
      </c>
      <c r="I71" s="9">
        <f>IF(OR(F71="",H71&lt;=0),"",F71-TODAY())</f>
        <v/>
      </c>
      <c r="J71" s="9">
        <f>IF(E71="","",IF(H71&lt;=0,"Đã thu đủ",IF(F71&lt;TODAY(),"Quá hạn",IF(F71-TODAY()&lt;=7,"Sắp đến hạn","Trong hạn"))))</f>
        <v/>
      </c>
      <c r="K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10">
        <f>IF(E72="","",E72-G72)</f>
        <v/>
      </c>
      <c r="I72" s="9">
        <f>IF(OR(F72="",H72&lt;=0),"",F72-TODAY())</f>
        <v/>
      </c>
      <c r="J72" s="9">
        <f>IF(E72="","",IF(H72&lt;=0,"Đã thu đủ",IF(F72&lt;TODAY(),"Quá hạn",IF(F72-TODAY()&lt;=7,"Sắp đến hạn","Trong hạn"))))</f>
        <v/>
      </c>
      <c r="K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10">
        <f>IF(E73="","",E73-G73)</f>
        <v/>
      </c>
      <c r="I73" s="9">
        <f>IF(OR(F73="",H73&lt;=0),"",F73-TODAY())</f>
        <v/>
      </c>
      <c r="J73" s="9">
        <f>IF(E73="","",IF(H73&lt;=0,"Đã thu đủ",IF(F73&lt;TODAY(),"Quá hạn",IF(F73-TODAY()&lt;=7,"Sắp đến hạn","Trong hạn"))))</f>
        <v/>
      </c>
      <c r="K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10">
        <f>IF(E74="","",E74-G74)</f>
        <v/>
      </c>
      <c r="I74" s="9">
        <f>IF(OR(F74="",H74&lt;=0),"",F74-TODAY())</f>
        <v/>
      </c>
      <c r="J74" s="9">
        <f>IF(E74="","",IF(H74&lt;=0,"Đã thu đủ",IF(F74&lt;TODAY(),"Quá hạn",IF(F74-TODAY()&lt;=7,"Sắp đến hạn","Trong hạn"))))</f>
        <v/>
      </c>
      <c r="K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10">
        <f>IF(E75="","",E75-G75)</f>
        <v/>
      </c>
      <c r="I75" s="9">
        <f>IF(OR(F75="",H75&lt;=0),"",F75-TODAY())</f>
        <v/>
      </c>
      <c r="J75" s="9">
        <f>IF(E75="","",IF(H75&lt;=0,"Đã thu đủ",IF(F75&lt;TODAY(),"Quá hạn",IF(F75-TODAY()&lt;=7,"Sắp đến hạn","Trong hạn"))))</f>
        <v/>
      </c>
      <c r="K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10">
        <f>IF(E76="","",E76-G76)</f>
        <v/>
      </c>
      <c r="I76" s="9">
        <f>IF(OR(F76="",H76&lt;=0),"",F76-TODAY())</f>
        <v/>
      </c>
      <c r="J76" s="9">
        <f>IF(E76="","",IF(H76&lt;=0,"Đã thu đủ",IF(F76&lt;TODAY(),"Quá hạn",IF(F76-TODAY()&lt;=7,"Sắp đến hạn","Trong hạn"))))</f>
        <v/>
      </c>
      <c r="K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10">
        <f>IF(E77="","",E77-G77)</f>
        <v/>
      </c>
      <c r="I77" s="9">
        <f>IF(OR(F77="",H77&lt;=0),"",F77-TODAY())</f>
        <v/>
      </c>
      <c r="J77" s="9">
        <f>IF(E77="","",IF(H77&lt;=0,"Đã thu đủ",IF(F77&lt;TODAY(),"Quá hạn",IF(F77-TODAY()&lt;=7,"Sắp đến hạn","Trong hạn"))))</f>
        <v/>
      </c>
      <c r="K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10">
        <f>IF(E78="","",E78-G78)</f>
        <v/>
      </c>
      <c r="I78" s="9">
        <f>IF(OR(F78="",H78&lt;=0),"",F78-TODAY())</f>
        <v/>
      </c>
      <c r="J78" s="9">
        <f>IF(E78="","",IF(H78&lt;=0,"Đã thu đủ",IF(F78&lt;TODAY(),"Quá hạn",IF(F78-TODAY()&lt;=7,"Sắp đến hạn","Trong hạn"))))</f>
        <v/>
      </c>
      <c r="K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10">
        <f>IF(E79="","",E79-G79)</f>
        <v/>
      </c>
      <c r="I79" s="9">
        <f>IF(OR(F79="",H79&lt;=0),"",F79-TODAY())</f>
        <v/>
      </c>
      <c r="J79" s="9">
        <f>IF(E79="","",IF(H79&lt;=0,"Đã thu đủ",IF(F79&lt;TODAY(),"Quá hạn",IF(F79-TODAY()&lt;=7,"Sắp đến hạn","Trong hạn"))))</f>
        <v/>
      </c>
      <c r="K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10">
        <f>IF(E80="","",E80-G80)</f>
        <v/>
      </c>
      <c r="I80" s="9">
        <f>IF(OR(F80="",H80&lt;=0),"",F80-TODAY())</f>
        <v/>
      </c>
      <c r="J80" s="9">
        <f>IF(E80="","",IF(H80&lt;=0,"Đã thu đủ",IF(F80&lt;TODAY(),"Quá hạn",IF(F80-TODAY()&lt;=7,"Sắp đến hạn","Trong hạn"))))</f>
        <v/>
      </c>
      <c r="K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10">
        <f>IF(E81="","",E81-G81)</f>
        <v/>
      </c>
      <c r="I81" s="9">
        <f>IF(OR(F81="",H81&lt;=0),"",F81-TODAY())</f>
        <v/>
      </c>
      <c r="J81" s="9">
        <f>IF(E81="","",IF(H81&lt;=0,"Đã thu đủ",IF(F81&lt;TODAY(),"Quá hạn",IF(F81-TODAY()&lt;=7,"Sắp đến hạn","Trong hạn"))))</f>
        <v/>
      </c>
      <c r="K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10">
        <f>IF(E82="","",E82-G82)</f>
        <v/>
      </c>
      <c r="I82" s="9">
        <f>IF(OR(F82="",H82&lt;=0),"",F82-TODAY())</f>
        <v/>
      </c>
      <c r="J82" s="9">
        <f>IF(E82="","",IF(H82&lt;=0,"Đã thu đủ",IF(F82&lt;TODAY(),"Quá hạn",IF(F82-TODAY()&lt;=7,"Sắp đến hạn","Trong hạn"))))</f>
        <v/>
      </c>
      <c r="K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10">
        <f>IF(E83="","",E83-G83)</f>
        <v/>
      </c>
      <c r="I83" s="9">
        <f>IF(OR(F83="",H83&lt;=0),"",F83-TODAY())</f>
        <v/>
      </c>
      <c r="J83" s="9">
        <f>IF(E83="","",IF(H83&lt;=0,"Đã thu đủ",IF(F83&lt;TODAY(),"Quá hạn",IF(F83-TODAY()&lt;=7,"Sắp đến hạn","Trong hạn"))))</f>
        <v/>
      </c>
      <c r="K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10">
        <f>IF(E84="","",E84-G84)</f>
        <v/>
      </c>
      <c r="I84" s="9">
        <f>IF(OR(F84="",H84&lt;=0),"",F84-TODAY())</f>
        <v/>
      </c>
      <c r="J84" s="9">
        <f>IF(E84="","",IF(H84&lt;=0,"Đã thu đủ",IF(F84&lt;TODAY(),"Quá hạn",IF(F84-TODAY()&lt;=7,"Sắp đến hạn","Trong hạn"))))</f>
        <v/>
      </c>
      <c r="K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10">
        <f>IF(E85="","",E85-G85)</f>
        <v/>
      </c>
      <c r="I85" s="9">
        <f>IF(OR(F85="",H85&lt;=0),"",F85-TODAY())</f>
        <v/>
      </c>
      <c r="J85" s="9">
        <f>IF(E85="","",IF(H85&lt;=0,"Đã thu đủ",IF(F85&lt;TODAY(),"Quá hạn",IF(F85-TODAY()&lt;=7,"Sắp đến hạn","Trong hạn"))))</f>
        <v/>
      </c>
      <c r="K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10">
        <f>IF(E86="","",E86-G86)</f>
        <v/>
      </c>
      <c r="I86" s="9">
        <f>IF(OR(F86="",H86&lt;=0),"",F86-TODAY())</f>
        <v/>
      </c>
      <c r="J86" s="9">
        <f>IF(E86="","",IF(H86&lt;=0,"Đã thu đủ",IF(F86&lt;TODAY(),"Quá hạn",IF(F86-TODAY()&lt;=7,"Sắp đến hạn","Trong hạn"))))</f>
        <v/>
      </c>
      <c r="K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10">
        <f>IF(E87="","",E87-G87)</f>
        <v/>
      </c>
      <c r="I87" s="9">
        <f>IF(OR(F87="",H87&lt;=0),"",F87-TODAY())</f>
        <v/>
      </c>
      <c r="J87" s="9">
        <f>IF(E87="","",IF(H87&lt;=0,"Đã thu đủ",IF(F87&lt;TODAY(),"Quá hạn",IF(F87-TODAY()&lt;=7,"Sắp đến hạn","Trong hạn"))))</f>
        <v/>
      </c>
      <c r="K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10">
        <f>IF(E88="","",E88-G88)</f>
        <v/>
      </c>
      <c r="I88" s="9">
        <f>IF(OR(F88="",H88&lt;=0),"",F88-TODAY())</f>
        <v/>
      </c>
      <c r="J88" s="9">
        <f>IF(E88="","",IF(H88&lt;=0,"Đã thu đủ",IF(F88&lt;TODAY(),"Quá hạn",IF(F88-TODAY()&lt;=7,"Sắp đến hạn","Trong hạn"))))</f>
        <v/>
      </c>
      <c r="K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10">
        <f>IF(E89="","",E89-G89)</f>
        <v/>
      </c>
      <c r="I89" s="9">
        <f>IF(OR(F89="",H89&lt;=0),"",F89-TODAY())</f>
        <v/>
      </c>
      <c r="J89" s="9">
        <f>IF(E89="","",IF(H89&lt;=0,"Đã thu đủ",IF(F89&lt;TODAY(),"Quá hạn",IF(F89-TODAY()&lt;=7,"Sắp đến hạn","Trong hạn"))))</f>
        <v/>
      </c>
      <c r="K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10">
        <f>IF(E90="","",E90-G90)</f>
        <v/>
      </c>
      <c r="I90" s="9">
        <f>IF(OR(F90="",H90&lt;=0),"",F90-TODAY())</f>
        <v/>
      </c>
      <c r="J90" s="9">
        <f>IF(E90="","",IF(H90&lt;=0,"Đã thu đủ",IF(F90&lt;TODAY(),"Quá hạn",IF(F90-TODAY()&lt;=7,"Sắp đến hạn","Trong hạn"))))</f>
        <v/>
      </c>
      <c r="K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10">
        <f>IF(E91="","",E91-G91)</f>
        <v/>
      </c>
      <c r="I91" s="9">
        <f>IF(OR(F91="",H91&lt;=0),"",F91-TODAY())</f>
        <v/>
      </c>
      <c r="J91" s="9">
        <f>IF(E91="","",IF(H91&lt;=0,"Đã thu đủ",IF(F91&lt;TODAY(),"Quá hạn",IF(F91-TODAY()&lt;=7,"Sắp đến hạn","Trong hạn"))))</f>
        <v/>
      </c>
      <c r="K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10">
        <f>IF(E92="","",E92-G92)</f>
        <v/>
      </c>
      <c r="I92" s="9">
        <f>IF(OR(F92="",H92&lt;=0),"",F92-TODAY())</f>
        <v/>
      </c>
      <c r="J92" s="9">
        <f>IF(E92="","",IF(H92&lt;=0,"Đã thu đủ",IF(F92&lt;TODAY(),"Quá hạn",IF(F92-TODAY()&lt;=7,"Sắp đến hạn","Trong hạn"))))</f>
        <v/>
      </c>
      <c r="K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10">
        <f>IF(E93="","",E93-G93)</f>
        <v/>
      </c>
      <c r="I93" s="9">
        <f>IF(OR(F93="",H93&lt;=0),"",F93-TODAY())</f>
        <v/>
      </c>
      <c r="J93" s="9">
        <f>IF(E93="","",IF(H93&lt;=0,"Đã thu đủ",IF(F93&lt;TODAY(),"Quá hạn",IF(F93-TODAY()&lt;=7,"Sắp đến hạn","Trong hạn"))))</f>
        <v/>
      </c>
      <c r="K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10">
        <f>IF(E94="","",E94-G94)</f>
        <v/>
      </c>
      <c r="I94" s="9">
        <f>IF(OR(F94="",H94&lt;=0),"",F94-TODAY())</f>
        <v/>
      </c>
      <c r="J94" s="9">
        <f>IF(E94="","",IF(H94&lt;=0,"Đã thu đủ",IF(F94&lt;TODAY(),"Quá hạn",IF(F94-TODAY()&lt;=7,"Sắp đến hạn","Trong hạn"))))</f>
        <v/>
      </c>
      <c r="K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10">
        <f>IF(E95="","",E95-G95)</f>
        <v/>
      </c>
      <c r="I95" s="9">
        <f>IF(OR(F95="",H95&lt;=0),"",F95-TODAY())</f>
        <v/>
      </c>
      <c r="J95" s="9">
        <f>IF(E95="","",IF(H95&lt;=0,"Đã thu đủ",IF(F95&lt;TODAY(),"Quá hạn",IF(F95-TODAY()&lt;=7,"Sắp đến hạn","Trong hạn"))))</f>
        <v/>
      </c>
      <c r="K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10">
        <f>IF(E96="","",E96-G96)</f>
        <v/>
      </c>
      <c r="I96" s="9">
        <f>IF(OR(F96="",H96&lt;=0),"",F96-TODAY())</f>
        <v/>
      </c>
      <c r="J96" s="9">
        <f>IF(E96="","",IF(H96&lt;=0,"Đã thu đủ",IF(F96&lt;TODAY(),"Quá hạn",IF(F96-TODAY()&lt;=7,"Sắp đến hạn","Trong hạn"))))</f>
        <v/>
      </c>
      <c r="K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10">
        <f>IF(E97="","",E97-G97)</f>
        <v/>
      </c>
      <c r="I97" s="9">
        <f>IF(OR(F97="",H97&lt;=0),"",F97-TODAY())</f>
        <v/>
      </c>
      <c r="J97" s="9">
        <f>IF(E97="","",IF(H97&lt;=0,"Đã thu đủ",IF(F97&lt;TODAY(),"Quá hạn",IF(F97-TODAY()&lt;=7,"Sắp đến hạn","Trong hạn"))))</f>
        <v/>
      </c>
      <c r="K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10">
        <f>IF(E98="","",E98-G98)</f>
        <v/>
      </c>
      <c r="I98" s="9">
        <f>IF(OR(F98="",H98&lt;=0),"",F98-TODAY())</f>
        <v/>
      </c>
      <c r="J98" s="9">
        <f>IF(E98="","",IF(H98&lt;=0,"Đã thu đủ",IF(F98&lt;TODAY(),"Quá hạn",IF(F98-TODAY()&lt;=7,"Sắp đến hạn","Trong hạn"))))</f>
        <v/>
      </c>
      <c r="K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10">
        <f>IF(E99="","",E99-G99)</f>
        <v/>
      </c>
      <c r="I99" s="9">
        <f>IF(OR(F99="",H99&lt;=0),"",F99-TODAY())</f>
        <v/>
      </c>
      <c r="J99" s="9">
        <f>IF(E99="","",IF(H99&lt;=0,"Đã thu đủ",IF(F99&lt;TODAY(),"Quá hạn",IF(F99-TODAY()&lt;=7,"Sắp đến hạn","Trong hạn"))))</f>
        <v/>
      </c>
      <c r="K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10">
        <f>IF(E100="","",E100-G100)</f>
        <v/>
      </c>
      <c r="I100" s="9">
        <f>IF(OR(F100="",H100&lt;=0),"",F100-TODAY())</f>
        <v/>
      </c>
      <c r="J100" s="9">
        <f>IF(E100="","",IF(H100&lt;=0,"Đã thu đủ",IF(F100&lt;TODAY(),"Quá hạn",IF(F100-TODAY()&lt;=7,"Sắp đến hạn","Trong hạn"))))</f>
        <v/>
      </c>
      <c r="K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10">
        <f>IF(E101="","",E101-G101)</f>
        <v/>
      </c>
      <c r="I101" s="9">
        <f>IF(OR(F101="",H101&lt;=0),"",F101-TODAY())</f>
        <v/>
      </c>
      <c r="J101" s="9">
        <f>IF(E101="","",IF(H101&lt;=0,"Đã thu đủ",IF(F101&lt;TODAY(),"Quá hạn",IF(F101-TODAY()&lt;=7,"Sắp đến hạn","Trong hạn"))))</f>
        <v/>
      </c>
      <c r="K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10">
        <f>IF(E102="","",E102-G102)</f>
        <v/>
      </c>
      <c r="I102" s="9">
        <f>IF(OR(F102="",H102&lt;=0),"",F102-TODAY())</f>
        <v/>
      </c>
      <c r="J102" s="9">
        <f>IF(E102="","",IF(H102&lt;=0,"Đã thu đủ",IF(F102&lt;TODAY(),"Quá hạn",IF(F102-TODAY()&lt;=7,"Sắp đến hạn","Trong hạn"))))</f>
        <v/>
      </c>
      <c r="K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10">
        <f>IF(E103="","",E103-G103)</f>
        <v/>
      </c>
      <c r="I103" s="9">
        <f>IF(OR(F103="",H103&lt;=0),"",F103-TODAY())</f>
        <v/>
      </c>
      <c r="J103" s="9">
        <f>IF(E103="","",IF(H103&lt;=0,"Đã thu đủ",IF(F103&lt;TODAY(),"Quá hạn",IF(F103-TODAY()&lt;=7,"Sắp đến hạn","Trong hạn"))))</f>
        <v/>
      </c>
      <c r="K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10">
        <f>IF(E104="","",E104-G104)</f>
        <v/>
      </c>
      <c r="I104" s="9">
        <f>IF(OR(F104="",H104&lt;=0),"",F104-TODAY())</f>
        <v/>
      </c>
      <c r="J104" s="9">
        <f>IF(E104="","",IF(H104&lt;=0,"Đã thu đủ",IF(F104&lt;TODAY(),"Quá hạn",IF(F104-TODAY()&lt;=7,"Sắp đến hạn","Trong hạn"))))</f>
        <v/>
      </c>
      <c r="K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10">
        <f>IF(E105="","",E105-G105)</f>
        <v/>
      </c>
      <c r="I105" s="9">
        <f>IF(OR(F105="",H105&lt;=0),"",F105-TODAY())</f>
        <v/>
      </c>
      <c r="J105" s="9">
        <f>IF(E105="","",IF(H105&lt;=0,"Đã thu đủ",IF(F105&lt;TODAY(),"Quá hạn",IF(F105-TODAY()&lt;=7,"Sắp đến hạn","Trong hạn"))))</f>
        <v/>
      </c>
      <c r="K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10">
        <f>IF(E106="","",E106-G106)</f>
        <v/>
      </c>
      <c r="I106" s="9">
        <f>IF(OR(F106="",H106&lt;=0),"",F106-TODAY())</f>
        <v/>
      </c>
      <c r="J106" s="9">
        <f>IF(E106="","",IF(H106&lt;=0,"Đã thu đủ",IF(F106&lt;TODAY(),"Quá hạn",IF(F106-TODAY()&lt;=7,"Sắp đến hạn","Trong hạn"))))</f>
        <v/>
      </c>
      <c r="K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10">
        <f>IF(E107="","",E107-G107)</f>
        <v/>
      </c>
      <c r="I107" s="9">
        <f>IF(OR(F107="",H107&lt;=0),"",F107-TODAY())</f>
        <v/>
      </c>
      <c r="J107" s="9">
        <f>IF(E107="","",IF(H107&lt;=0,"Đã thu đủ",IF(F107&lt;TODAY(),"Quá hạn",IF(F107-TODAY()&lt;=7,"Sắp đến hạn","Trong hạn"))))</f>
        <v/>
      </c>
      <c r="K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10">
        <f>IF(E108="","",E108-G108)</f>
        <v/>
      </c>
      <c r="I108" s="9">
        <f>IF(OR(F108="",H108&lt;=0),"",F108-TODAY())</f>
        <v/>
      </c>
      <c r="J108" s="9">
        <f>IF(E108="","",IF(H108&lt;=0,"Đã thu đủ",IF(F108&lt;TODAY(),"Quá hạn",IF(F108-TODAY()&lt;=7,"Sắp đến hạn","Trong hạn"))))</f>
        <v/>
      </c>
      <c r="K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10">
        <f>IF(E109="","",E109-G109)</f>
        <v/>
      </c>
      <c r="I109" s="9">
        <f>IF(OR(F109="",H109&lt;=0),"",F109-TODAY())</f>
        <v/>
      </c>
      <c r="J109" s="9">
        <f>IF(E109="","",IF(H109&lt;=0,"Đã thu đủ",IF(F109&lt;TODAY(),"Quá hạn",IF(F109-TODAY()&lt;=7,"Sắp đến hạn","Trong hạn"))))</f>
        <v/>
      </c>
      <c r="K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10">
        <f>IF(E110="","",E110-G110)</f>
        <v/>
      </c>
      <c r="I110" s="9">
        <f>IF(OR(F110="",H110&lt;=0),"",F110-TODAY())</f>
        <v/>
      </c>
      <c r="J110" s="9">
        <f>IF(E110="","",IF(H110&lt;=0,"Đã thu đủ",IF(F110&lt;TODAY(),"Quá hạn",IF(F110-TODAY()&lt;=7,"Sắp đến hạn","Trong hạn"))))</f>
        <v/>
      </c>
      <c r="K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10">
        <f>IF(E111="","",E111-G111)</f>
        <v/>
      </c>
      <c r="I111" s="9">
        <f>IF(OR(F111="",H111&lt;=0),"",F111-TODAY())</f>
        <v/>
      </c>
      <c r="J111" s="9">
        <f>IF(E111="","",IF(H111&lt;=0,"Đã thu đủ",IF(F111&lt;TODAY(),"Quá hạn",IF(F111-TODAY()&lt;=7,"Sắp đến hạn","Trong hạn"))))</f>
        <v/>
      </c>
      <c r="K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10">
        <f>IF(E112="","",E112-G112)</f>
        <v/>
      </c>
      <c r="I112" s="9">
        <f>IF(OR(F112="",H112&lt;=0),"",F112-TODAY())</f>
        <v/>
      </c>
      <c r="J112" s="9">
        <f>IF(E112="","",IF(H112&lt;=0,"Đã thu đủ",IF(F112&lt;TODAY(),"Quá hạn",IF(F112-TODAY()&lt;=7,"Sắp đến hạn","Trong hạn"))))</f>
        <v/>
      </c>
      <c r="K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10">
        <f>IF(E113="","",E113-G113)</f>
        <v/>
      </c>
      <c r="I113" s="9">
        <f>IF(OR(F113="",H113&lt;=0),"",F113-TODAY())</f>
        <v/>
      </c>
      <c r="J113" s="9">
        <f>IF(E113="","",IF(H113&lt;=0,"Đã thu đủ",IF(F113&lt;TODAY(),"Quá hạn",IF(F113-TODAY()&lt;=7,"Sắp đến hạn","Trong hạn"))))</f>
        <v/>
      </c>
      <c r="K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10">
        <f>IF(E114="","",E114-G114)</f>
        <v/>
      </c>
      <c r="I114" s="9">
        <f>IF(OR(F114="",H114&lt;=0),"",F114-TODAY())</f>
        <v/>
      </c>
      <c r="J114" s="9">
        <f>IF(E114="","",IF(H114&lt;=0,"Đã thu đủ",IF(F114&lt;TODAY(),"Quá hạn",IF(F114-TODAY()&lt;=7,"Sắp đến hạn","Trong hạn"))))</f>
        <v/>
      </c>
      <c r="K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10">
        <f>IF(E115="","",E115-G115)</f>
        <v/>
      </c>
      <c r="I115" s="9">
        <f>IF(OR(F115="",H115&lt;=0),"",F115-TODAY())</f>
        <v/>
      </c>
      <c r="J115" s="9">
        <f>IF(E115="","",IF(H115&lt;=0,"Đã thu đủ",IF(F115&lt;TODAY(),"Quá hạn",IF(F115-TODAY()&lt;=7,"Sắp đến hạn","Trong hạn"))))</f>
        <v/>
      </c>
      <c r="K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10">
        <f>IF(E116="","",E116-G116)</f>
        <v/>
      </c>
      <c r="I116" s="9">
        <f>IF(OR(F116="",H116&lt;=0),"",F116-TODAY())</f>
        <v/>
      </c>
      <c r="J116" s="9">
        <f>IF(E116="","",IF(H116&lt;=0,"Đã thu đủ",IF(F116&lt;TODAY(),"Quá hạn",IF(F116-TODAY()&lt;=7,"Sắp đến hạn","Trong hạn"))))</f>
        <v/>
      </c>
      <c r="K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10">
        <f>IF(E117="","",E117-G117)</f>
        <v/>
      </c>
      <c r="I117" s="9">
        <f>IF(OR(F117="",H117&lt;=0),"",F117-TODAY())</f>
        <v/>
      </c>
      <c r="J117" s="9">
        <f>IF(E117="","",IF(H117&lt;=0,"Đã thu đủ",IF(F117&lt;TODAY(),"Quá hạn",IF(F117-TODAY()&lt;=7,"Sắp đến hạn","Trong hạn"))))</f>
        <v/>
      </c>
      <c r="K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10">
        <f>IF(E118="","",E118-G118)</f>
        <v/>
      </c>
      <c r="I118" s="9">
        <f>IF(OR(F118="",H118&lt;=0),"",F118-TODAY())</f>
        <v/>
      </c>
      <c r="J118" s="9">
        <f>IF(E118="","",IF(H118&lt;=0,"Đã thu đủ",IF(F118&lt;TODAY(),"Quá hạn",IF(F118-TODAY()&lt;=7,"Sắp đến hạn","Trong hạn"))))</f>
        <v/>
      </c>
      <c r="K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10">
        <f>IF(E119="","",E119-G119)</f>
        <v/>
      </c>
      <c r="I119" s="9">
        <f>IF(OR(F119="",H119&lt;=0),"",F119-TODAY())</f>
        <v/>
      </c>
      <c r="J119" s="9">
        <f>IF(E119="","",IF(H119&lt;=0,"Đã thu đủ",IF(F119&lt;TODAY(),"Quá hạn",IF(F119-TODAY()&lt;=7,"Sắp đến hạn","Trong hạn"))))</f>
        <v/>
      </c>
      <c r="K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10">
        <f>IF(E120="","",E120-G120)</f>
        <v/>
      </c>
      <c r="I120" s="9">
        <f>IF(OR(F120="",H120&lt;=0),"",F120-TODAY())</f>
        <v/>
      </c>
      <c r="J120" s="9">
        <f>IF(E120="","",IF(H120&lt;=0,"Đã thu đủ",IF(F120&lt;TODAY(),"Quá hạn",IF(F120-TODAY()&lt;=7,"Sắp đến hạn","Trong hạn"))))</f>
        <v/>
      </c>
      <c r="K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10">
        <f>IF(E121="","",E121-G121)</f>
        <v/>
      </c>
      <c r="I121" s="9">
        <f>IF(OR(F121="",H121&lt;=0),"",F121-TODAY())</f>
        <v/>
      </c>
      <c r="J121" s="9">
        <f>IF(E121="","",IF(H121&lt;=0,"Đã thu đủ",IF(F121&lt;TODAY(),"Quá hạn",IF(F121-TODAY()&lt;=7,"Sắp đến hạn","Trong hạn"))))</f>
        <v/>
      </c>
      <c r="K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10">
        <f>IF(E122="","",E122-G122)</f>
        <v/>
      </c>
      <c r="I122" s="9">
        <f>IF(OR(F122="",H122&lt;=0),"",F122-TODAY())</f>
        <v/>
      </c>
      <c r="J122" s="9">
        <f>IF(E122="","",IF(H122&lt;=0,"Đã thu đủ",IF(F122&lt;TODAY(),"Quá hạn",IF(F122-TODAY()&lt;=7,"Sắp đến hạn","Trong hạn"))))</f>
        <v/>
      </c>
      <c r="K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10">
        <f>IF(E123="","",E123-G123)</f>
        <v/>
      </c>
      <c r="I123" s="9">
        <f>IF(OR(F123="",H123&lt;=0),"",F123-TODAY())</f>
        <v/>
      </c>
      <c r="J123" s="9">
        <f>IF(E123="","",IF(H123&lt;=0,"Đã thu đủ",IF(F123&lt;TODAY(),"Quá hạn",IF(F123-TODAY()&lt;=7,"Sắp đến hạn","Trong hạn"))))</f>
        <v/>
      </c>
      <c r="K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10">
        <f>IF(E124="","",E124-G124)</f>
        <v/>
      </c>
      <c r="I124" s="9">
        <f>IF(OR(F124="",H124&lt;=0),"",F124-TODAY())</f>
        <v/>
      </c>
      <c r="J124" s="9">
        <f>IF(E124="","",IF(H124&lt;=0,"Đã thu đủ",IF(F124&lt;TODAY(),"Quá hạn",IF(F124-TODAY()&lt;=7,"Sắp đến hạn","Trong hạn"))))</f>
        <v/>
      </c>
      <c r="K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10">
        <f>IF(E125="","",E125-G125)</f>
        <v/>
      </c>
      <c r="I125" s="9">
        <f>IF(OR(F125="",H125&lt;=0),"",F125-TODAY())</f>
        <v/>
      </c>
      <c r="J125" s="9">
        <f>IF(E125="","",IF(H125&lt;=0,"Đã thu đủ",IF(F125&lt;TODAY(),"Quá hạn",IF(F125-TODAY()&lt;=7,"Sắp đến hạn","Trong hạn"))))</f>
        <v/>
      </c>
      <c r="K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10">
        <f>IF(E126="","",E126-G126)</f>
        <v/>
      </c>
      <c r="I126" s="9">
        <f>IF(OR(F126="",H126&lt;=0),"",F126-TODAY())</f>
        <v/>
      </c>
      <c r="J126" s="9">
        <f>IF(E126="","",IF(H126&lt;=0,"Đã thu đủ",IF(F126&lt;TODAY(),"Quá hạn",IF(F126-TODAY()&lt;=7,"Sắp đến hạn","Trong hạn"))))</f>
        <v/>
      </c>
      <c r="K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10">
        <f>IF(E127="","",E127-G127)</f>
        <v/>
      </c>
      <c r="I127" s="9">
        <f>IF(OR(F127="",H127&lt;=0),"",F127-TODAY())</f>
        <v/>
      </c>
      <c r="J127" s="9">
        <f>IF(E127="","",IF(H127&lt;=0,"Đã thu đủ",IF(F127&lt;TODAY(),"Quá hạn",IF(F127-TODAY()&lt;=7,"Sắp đến hạn","Trong hạn"))))</f>
        <v/>
      </c>
      <c r="K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10">
        <f>IF(E128="","",E128-G128)</f>
        <v/>
      </c>
      <c r="I128" s="9">
        <f>IF(OR(F128="",H128&lt;=0),"",F128-TODAY())</f>
        <v/>
      </c>
      <c r="J128" s="9">
        <f>IF(E128="","",IF(H128&lt;=0,"Đã thu đủ",IF(F128&lt;TODAY(),"Quá hạn",IF(F128-TODAY()&lt;=7,"Sắp đến hạn","Trong hạn"))))</f>
        <v/>
      </c>
      <c r="K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10">
        <f>IF(E129="","",E129-G129)</f>
        <v/>
      </c>
      <c r="I129" s="9">
        <f>IF(OR(F129="",H129&lt;=0),"",F129-TODAY())</f>
        <v/>
      </c>
      <c r="J129" s="9">
        <f>IF(E129="","",IF(H129&lt;=0,"Đã thu đủ",IF(F129&lt;TODAY(),"Quá hạn",IF(F129-TODAY()&lt;=7,"Sắp đến hạn","Trong hạn"))))</f>
        <v/>
      </c>
      <c r="K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10">
        <f>IF(E130="","",E130-G130)</f>
        <v/>
      </c>
      <c r="I130" s="9">
        <f>IF(OR(F130="",H130&lt;=0),"",F130-TODAY())</f>
        <v/>
      </c>
      <c r="J130" s="9">
        <f>IF(E130="","",IF(H130&lt;=0,"Đã thu đủ",IF(F130&lt;TODAY(),"Quá hạn",IF(F130-TODAY()&lt;=7,"Sắp đến hạn","Trong hạn"))))</f>
        <v/>
      </c>
      <c r="K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10">
        <f>IF(E131="","",E131-G131)</f>
        <v/>
      </c>
      <c r="I131" s="9">
        <f>IF(OR(F131="",H131&lt;=0),"",F131-TODAY())</f>
        <v/>
      </c>
      <c r="J131" s="9">
        <f>IF(E131="","",IF(H131&lt;=0,"Đã thu đủ",IF(F131&lt;TODAY(),"Quá hạn",IF(F131-TODAY()&lt;=7,"Sắp đến hạn","Trong hạn"))))</f>
        <v/>
      </c>
      <c r="K131" s="9" t="n"/>
    </row>
    <row r="132">
      <c r="A132" s="9" t="n"/>
      <c r="B132" s="9" t="n"/>
      <c r="C132" s="9" t="n"/>
      <c r="D132" s="9" t="n"/>
      <c r="E132" s="9" t="n"/>
      <c r="F132" s="9" t="n"/>
      <c r="G132" s="9" t="n"/>
      <c r="H132" s="10">
        <f>IF(E132="","",E132-G132)</f>
        <v/>
      </c>
      <c r="I132" s="9">
        <f>IF(OR(F132="",H132&lt;=0),"",F132-TODAY())</f>
        <v/>
      </c>
      <c r="J132" s="9">
        <f>IF(E132="","",IF(H132&lt;=0,"Đã thu đủ",IF(F132&lt;TODAY(),"Quá hạn",IF(F132-TODAY()&lt;=7,"Sắp đến hạn","Trong hạn"))))</f>
        <v/>
      </c>
      <c r="K132" s="9" t="n"/>
    </row>
    <row r="133">
      <c r="A133" s="9" t="n"/>
      <c r="B133" s="9" t="n"/>
      <c r="C133" s="9" t="n"/>
      <c r="D133" s="9" t="n"/>
      <c r="E133" s="9" t="n"/>
      <c r="F133" s="9" t="n"/>
      <c r="G133" s="9" t="n"/>
      <c r="H133" s="10">
        <f>IF(E133="","",E133-G133)</f>
        <v/>
      </c>
      <c r="I133" s="9">
        <f>IF(OR(F133="",H133&lt;=0),"",F133-TODAY())</f>
        <v/>
      </c>
      <c r="J133" s="9">
        <f>IF(E133="","",IF(H133&lt;=0,"Đã thu đủ",IF(F133&lt;TODAY(),"Quá hạn",IF(F133-TODAY()&lt;=7,"Sắp đến hạn","Trong hạn"))))</f>
        <v/>
      </c>
      <c r="K133" s="9" t="n"/>
    </row>
    <row r="134">
      <c r="A134" s="9" t="n"/>
      <c r="B134" s="9" t="n"/>
      <c r="C134" s="9" t="n"/>
      <c r="D134" s="9" t="n"/>
      <c r="E134" s="9" t="n"/>
      <c r="F134" s="9" t="n"/>
      <c r="G134" s="9" t="n"/>
      <c r="H134" s="10">
        <f>IF(E134="","",E134-G134)</f>
        <v/>
      </c>
      <c r="I134" s="9">
        <f>IF(OR(F134="",H134&lt;=0),"",F134-TODAY())</f>
        <v/>
      </c>
      <c r="J134" s="9">
        <f>IF(E134="","",IF(H134&lt;=0,"Đã thu đủ",IF(F134&lt;TODAY(),"Quá hạn",IF(F134-TODAY()&lt;=7,"Sắp đến hạn","Trong hạn"))))</f>
        <v/>
      </c>
      <c r="K134" s="9" t="n"/>
    </row>
    <row r="135">
      <c r="A135" s="9" t="n"/>
      <c r="B135" s="9" t="n"/>
      <c r="C135" s="9" t="n"/>
      <c r="D135" s="9" t="n"/>
      <c r="E135" s="9" t="n"/>
      <c r="F135" s="9" t="n"/>
      <c r="G135" s="9" t="n"/>
      <c r="H135" s="10">
        <f>IF(E135="","",E135-G135)</f>
        <v/>
      </c>
      <c r="I135" s="9">
        <f>IF(OR(F135="",H135&lt;=0),"",F135-TODAY())</f>
        <v/>
      </c>
      <c r="J135" s="9">
        <f>IF(E135="","",IF(H135&lt;=0,"Đã thu đủ",IF(F135&lt;TODAY(),"Quá hạn",IF(F135-TODAY()&lt;=7,"Sắp đến hạn","Trong hạn"))))</f>
        <v/>
      </c>
      <c r="K135" s="9" t="n"/>
    </row>
    <row r="136">
      <c r="A136" s="9" t="n"/>
      <c r="B136" s="9" t="n"/>
      <c r="C136" s="9" t="n"/>
      <c r="D136" s="9" t="n"/>
      <c r="E136" s="9" t="n"/>
      <c r="F136" s="9" t="n"/>
      <c r="G136" s="9" t="n"/>
      <c r="H136" s="10">
        <f>IF(E136="","",E136-G136)</f>
        <v/>
      </c>
      <c r="I136" s="9">
        <f>IF(OR(F136="",H136&lt;=0),"",F136-TODAY())</f>
        <v/>
      </c>
      <c r="J136" s="9">
        <f>IF(E136="","",IF(H136&lt;=0,"Đã thu đủ",IF(F136&lt;TODAY(),"Quá hạn",IF(F136-TODAY()&lt;=7,"Sắp đến hạn","Trong hạn"))))</f>
        <v/>
      </c>
      <c r="K136" s="9" t="n"/>
    </row>
    <row r="137">
      <c r="A137" s="9" t="n"/>
      <c r="B137" s="9" t="n"/>
      <c r="C137" s="9" t="n"/>
      <c r="D137" s="9" t="n"/>
      <c r="E137" s="9" t="n"/>
      <c r="F137" s="9" t="n"/>
      <c r="G137" s="9" t="n"/>
      <c r="H137" s="10">
        <f>IF(E137="","",E137-G137)</f>
        <v/>
      </c>
      <c r="I137" s="9">
        <f>IF(OR(F137="",H137&lt;=0),"",F137-TODAY())</f>
        <v/>
      </c>
      <c r="J137" s="9">
        <f>IF(E137="","",IF(H137&lt;=0,"Đã thu đủ",IF(F137&lt;TODAY(),"Quá hạn",IF(F137-TODAY()&lt;=7,"Sắp đến hạn","Trong hạn"))))</f>
        <v/>
      </c>
      <c r="K137" s="9" t="n"/>
    </row>
    <row r="138">
      <c r="A138" s="9" t="n"/>
      <c r="B138" s="9" t="n"/>
      <c r="C138" s="9" t="n"/>
      <c r="D138" s="9" t="n"/>
      <c r="E138" s="9" t="n"/>
      <c r="F138" s="9" t="n"/>
      <c r="G138" s="9" t="n"/>
      <c r="H138" s="10">
        <f>IF(E138="","",E138-G138)</f>
        <v/>
      </c>
      <c r="I138" s="9">
        <f>IF(OR(F138="",H138&lt;=0),"",F138-TODAY())</f>
        <v/>
      </c>
      <c r="J138" s="9">
        <f>IF(E138="","",IF(H138&lt;=0,"Đã thu đủ",IF(F138&lt;TODAY(),"Quá hạn",IF(F138-TODAY()&lt;=7,"Sắp đến hạn","Trong hạn"))))</f>
        <v/>
      </c>
      <c r="K138" s="9" t="n"/>
    </row>
    <row r="139">
      <c r="A139" s="9" t="n"/>
      <c r="B139" s="9" t="n"/>
      <c r="C139" s="9" t="n"/>
      <c r="D139" s="9" t="n"/>
      <c r="E139" s="9" t="n"/>
      <c r="F139" s="9" t="n"/>
      <c r="G139" s="9" t="n"/>
      <c r="H139" s="10">
        <f>IF(E139="","",E139-G139)</f>
        <v/>
      </c>
      <c r="I139" s="9">
        <f>IF(OR(F139="",H139&lt;=0),"",F139-TODAY())</f>
        <v/>
      </c>
      <c r="J139" s="9">
        <f>IF(E139="","",IF(H139&lt;=0,"Đã thu đủ",IF(F139&lt;TODAY(),"Quá hạn",IF(F139-TODAY()&lt;=7,"Sắp đến hạn","Trong hạn"))))</f>
        <v/>
      </c>
      <c r="K139" s="9" t="n"/>
    </row>
    <row r="140">
      <c r="A140" s="9" t="n"/>
      <c r="B140" s="9" t="n"/>
      <c r="C140" s="9" t="n"/>
      <c r="D140" s="9" t="n"/>
      <c r="E140" s="9" t="n"/>
      <c r="F140" s="9" t="n"/>
      <c r="G140" s="9" t="n"/>
      <c r="H140" s="10">
        <f>IF(E140="","",E140-G140)</f>
        <v/>
      </c>
      <c r="I140" s="9">
        <f>IF(OR(F140="",H140&lt;=0),"",F140-TODAY())</f>
        <v/>
      </c>
      <c r="J140" s="9">
        <f>IF(E140="","",IF(H140&lt;=0,"Đã thu đủ",IF(F140&lt;TODAY(),"Quá hạn",IF(F140-TODAY()&lt;=7,"Sắp đến hạn","Trong hạn"))))</f>
        <v/>
      </c>
      <c r="K140" s="9" t="n"/>
    </row>
    <row r="141">
      <c r="A141" s="9" t="n"/>
      <c r="B141" s="9" t="n"/>
      <c r="C141" s="9" t="n"/>
      <c r="D141" s="9" t="n"/>
      <c r="E141" s="9" t="n"/>
      <c r="F141" s="9" t="n"/>
      <c r="G141" s="9" t="n"/>
      <c r="H141" s="10">
        <f>IF(E141="","",E141-G141)</f>
        <v/>
      </c>
      <c r="I141" s="9">
        <f>IF(OR(F141="",H141&lt;=0),"",F141-TODAY())</f>
        <v/>
      </c>
      <c r="J141" s="9">
        <f>IF(E141="","",IF(H141&lt;=0,"Đã thu đủ",IF(F141&lt;TODAY(),"Quá hạn",IF(F141-TODAY()&lt;=7,"Sắp đến hạn","Trong hạn"))))</f>
        <v/>
      </c>
      <c r="K141" s="9" t="n"/>
    </row>
    <row r="142">
      <c r="A142" s="9" t="n"/>
      <c r="B142" s="9" t="n"/>
      <c r="C142" s="9" t="n"/>
      <c r="D142" s="9" t="n"/>
      <c r="E142" s="9" t="n"/>
      <c r="F142" s="9" t="n"/>
      <c r="G142" s="9" t="n"/>
      <c r="H142" s="10">
        <f>IF(E142="","",E142-G142)</f>
        <v/>
      </c>
      <c r="I142" s="9">
        <f>IF(OR(F142="",H142&lt;=0),"",F142-TODAY())</f>
        <v/>
      </c>
      <c r="J142" s="9">
        <f>IF(E142="","",IF(H142&lt;=0,"Đã thu đủ",IF(F142&lt;TODAY(),"Quá hạn",IF(F142-TODAY()&lt;=7,"Sắp đến hạn","Trong hạn"))))</f>
        <v/>
      </c>
      <c r="K142" s="9" t="n"/>
    </row>
    <row r="143">
      <c r="A143" s="9" t="n"/>
      <c r="B143" s="9" t="n"/>
      <c r="C143" s="9" t="n"/>
      <c r="D143" s="9" t="n"/>
      <c r="E143" s="9" t="n"/>
      <c r="F143" s="9" t="n"/>
      <c r="G143" s="9" t="n"/>
      <c r="H143" s="10">
        <f>IF(E143="","",E143-G143)</f>
        <v/>
      </c>
      <c r="I143" s="9">
        <f>IF(OR(F143="",H143&lt;=0),"",F143-TODAY())</f>
        <v/>
      </c>
      <c r="J143" s="9">
        <f>IF(E143="","",IF(H143&lt;=0,"Đã thu đủ",IF(F143&lt;TODAY(),"Quá hạn",IF(F143-TODAY()&lt;=7,"Sắp đến hạn","Trong hạn"))))</f>
        <v/>
      </c>
      <c r="K143" s="9" t="n"/>
    </row>
    <row r="144">
      <c r="A144" s="9" t="n"/>
      <c r="B144" s="9" t="n"/>
      <c r="C144" s="9" t="n"/>
      <c r="D144" s="9" t="n"/>
      <c r="E144" s="9" t="n"/>
      <c r="F144" s="9" t="n"/>
      <c r="G144" s="9" t="n"/>
      <c r="H144" s="10">
        <f>IF(E144="","",E144-G144)</f>
        <v/>
      </c>
      <c r="I144" s="9">
        <f>IF(OR(F144="",H144&lt;=0),"",F144-TODAY())</f>
        <v/>
      </c>
      <c r="J144" s="9">
        <f>IF(E144="","",IF(H144&lt;=0,"Đã thu đủ",IF(F144&lt;TODAY(),"Quá hạn",IF(F144-TODAY()&lt;=7,"Sắp đến hạn","Trong hạn"))))</f>
        <v/>
      </c>
      <c r="K144" s="9" t="n"/>
    </row>
    <row r="145">
      <c r="A145" s="9" t="n"/>
      <c r="B145" s="9" t="n"/>
      <c r="C145" s="9" t="n"/>
      <c r="D145" s="9" t="n"/>
      <c r="E145" s="9" t="n"/>
      <c r="F145" s="9" t="n"/>
      <c r="G145" s="9" t="n"/>
      <c r="H145" s="10">
        <f>IF(E145="","",E145-G145)</f>
        <v/>
      </c>
      <c r="I145" s="9">
        <f>IF(OR(F145="",H145&lt;=0),"",F145-TODAY())</f>
        <v/>
      </c>
      <c r="J145" s="9">
        <f>IF(E145="","",IF(H145&lt;=0,"Đã thu đủ",IF(F145&lt;TODAY(),"Quá hạn",IF(F145-TODAY()&lt;=7,"Sắp đến hạn","Trong hạn"))))</f>
        <v/>
      </c>
      <c r="K145" s="9" t="n"/>
    </row>
    <row r="146">
      <c r="A146" s="9" t="n"/>
      <c r="B146" s="9" t="n"/>
      <c r="C146" s="9" t="n"/>
      <c r="D146" s="9" t="n"/>
      <c r="E146" s="9" t="n"/>
      <c r="F146" s="9" t="n"/>
      <c r="G146" s="9" t="n"/>
      <c r="H146" s="10">
        <f>IF(E146="","",E146-G146)</f>
        <v/>
      </c>
      <c r="I146" s="9">
        <f>IF(OR(F146="",H146&lt;=0),"",F146-TODAY())</f>
        <v/>
      </c>
      <c r="J146" s="9">
        <f>IF(E146="","",IF(H146&lt;=0,"Đã thu đủ",IF(F146&lt;TODAY(),"Quá hạn",IF(F146-TODAY()&lt;=7,"Sắp đến hạn","Trong hạn"))))</f>
        <v/>
      </c>
      <c r="K146" s="9" t="n"/>
    </row>
    <row r="147">
      <c r="A147" s="9" t="n"/>
      <c r="B147" s="9" t="n"/>
      <c r="C147" s="9" t="n"/>
      <c r="D147" s="9" t="n"/>
      <c r="E147" s="9" t="n"/>
      <c r="F147" s="9" t="n"/>
      <c r="G147" s="9" t="n"/>
      <c r="H147" s="10">
        <f>IF(E147="","",E147-G147)</f>
        <v/>
      </c>
      <c r="I147" s="9">
        <f>IF(OR(F147="",H147&lt;=0),"",F147-TODAY())</f>
        <v/>
      </c>
      <c r="J147" s="9">
        <f>IF(E147="","",IF(H147&lt;=0,"Đã thu đủ",IF(F147&lt;TODAY(),"Quá hạn",IF(F147-TODAY()&lt;=7,"Sắp đến hạn","Trong hạn"))))</f>
        <v/>
      </c>
      <c r="K147" s="9" t="n"/>
    </row>
    <row r="148">
      <c r="A148" s="9" t="n"/>
      <c r="B148" s="9" t="n"/>
      <c r="C148" s="9" t="n"/>
      <c r="D148" s="9" t="n"/>
      <c r="E148" s="9" t="n"/>
      <c r="F148" s="9" t="n"/>
      <c r="G148" s="9" t="n"/>
      <c r="H148" s="10">
        <f>IF(E148="","",E148-G148)</f>
        <v/>
      </c>
      <c r="I148" s="9">
        <f>IF(OR(F148="",H148&lt;=0),"",F148-TODAY())</f>
        <v/>
      </c>
      <c r="J148" s="9">
        <f>IF(E148="","",IF(H148&lt;=0,"Đã thu đủ",IF(F148&lt;TODAY(),"Quá hạn",IF(F148-TODAY()&lt;=7,"Sắp đến hạn","Trong hạn"))))</f>
        <v/>
      </c>
      <c r="K148" s="9" t="n"/>
    </row>
    <row r="149">
      <c r="A149" s="9" t="n"/>
      <c r="B149" s="9" t="n"/>
      <c r="C149" s="9" t="n"/>
      <c r="D149" s="9" t="n"/>
      <c r="E149" s="9" t="n"/>
      <c r="F149" s="9" t="n"/>
      <c r="G149" s="9" t="n"/>
      <c r="H149" s="10">
        <f>IF(E149="","",E149-G149)</f>
        <v/>
      </c>
      <c r="I149" s="9">
        <f>IF(OR(F149="",H149&lt;=0),"",F149-TODAY())</f>
        <v/>
      </c>
      <c r="J149" s="9">
        <f>IF(E149="","",IF(H149&lt;=0,"Đã thu đủ",IF(F149&lt;TODAY(),"Quá hạn",IF(F149-TODAY()&lt;=7,"Sắp đến hạn","Trong hạn"))))</f>
        <v/>
      </c>
      <c r="K149" s="9" t="n"/>
    </row>
    <row r="150">
      <c r="A150" s="9" t="n"/>
      <c r="B150" s="9" t="n"/>
      <c r="C150" s="9" t="n"/>
      <c r="D150" s="9" t="n"/>
      <c r="E150" s="9" t="n"/>
      <c r="F150" s="9" t="n"/>
      <c r="G150" s="9" t="n"/>
      <c r="H150" s="10">
        <f>IF(E150="","",E150-G150)</f>
        <v/>
      </c>
      <c r="I150" s="9">
        <f>IF(OR(F150="",H150&lt;=0),"",F150-TODAY())</f>
        <v/>
      </c>
      <c r="J150" s="9">
        <f>IF(E150="","",IF(H150&lt;=0,"Đã thu đủ",IF(F150&lt;TODAY(),"Quá hạn",IF(F150-TODAY()&lt;=7,"Sắp đến hạn","Trong hạn"))))</f>
        <v/>
      </c>
      <c r="K150" s="9" t="n"/>
    </row>
    <row r="151">
      <c r="A151" s="9" t="n"/>
      <c r="B151" s="9" t="n"/>
      <c r="C151" s="9" t="n"/>
      <c r="D151" s="9" t="n"/>
      <c r="E151" s="9" t="n"/>
      <c r="F151" s="9" t="n"/>
      <c r="G151" s="9" t="n"/>
      <c r="H151" s="10">
        <f>IF(E151="","",E151-G151)</f>
        <v/>
      </c>
      <c r="I151" s="9">
        <f>IF(OR(F151="",H151&lt;=0),"",F151-TODAY())</f>
        <v/>
      </c>
      <c r="J151" s="9">
        <f>IF(E151="","",IF(H151&lt;=0,"Đã thu đủ",IF(F151&lt;TODAY(),"Quá hạn",IF(F151-TODAY()&lt;=7,"Sắp đến hạn","Trong hạn"))))</f>
        <v/>
      </c>
      <c r="K151" s="9" t="n"/>
    </row>
    <row r="152">
      <c r="A152" s="9" t="n"/>
      <c r="B152" s="9" t="n"/>
      <c r="C152" s="9" t="n"/>
      <c r="D152" s="9" t="n"/>
      <c r="E152" s="9" t="n"/>
      <c r="F152" s="9" t="n"/>
      <c r="G152" s="9" t="n"/>
      <c r="H152" s="10">
        <f>IF(E152="","",E152-G152)</f>
        <v/>
      </c>
      <c r="I152" s="9">
        <f>IF(OR(F152="",H152&lt;=0),"",F152-TODAY())</f>
        <v/>
      </c>
      <c r="J152" s="9">
        <f>IF(E152="","",IF(H152&lt;=0,"Đã thu đủ",IF(F152&lt;TODAY(),"Quá hạn",IF(F152-TODAY()&lt;=7,"Sắp đến hạn","Trong hạn"))))</f>
        <v/>
      </c>
      <c r="K152" s="9" t="n"/>
    </row>
    <row r="153">
      <c r="A153" s="9" t="n"/>
      <c r="B153" s="9" t="n"/>
      <c r="C153" s="9" t="n"/>
      <c r="D153" s="9" t="n"/>
      <c r="E153" s="9" t="n"/>
      <c r="F153" s="9" t="n"/>
      <c r="G153" s="9" t="n"/>
      <c r="H153" s="10">
        <f>IF(E153="","",E153-G153)</f>
        <v/>
      </c>
      <c r="I153" s="9">
        <f>IF(OR(F153="",H153&lt;=0),"",F153-TODAY())</f>
        <v/>
      </c>
      <c r="J153" s="9">
        <f>IF(E153="","",IF(H153&lt;=0,"Đã thu đủ",IF(F153&lt;TODAY(),"Quá hạn",IF(F153-TODAY()&lt;=7,"Sắp đến hạn","Trong hạn"))))</f>
        <v/>
      </c>
      <c r="K153" s="9" t="n"/>
    </row>
    <row r="154">
      <c r="A154" s="9" t="n"/>
      <c r="B154" s="9" t="n"/>
      <c r="C154" s="9" t="n"/>
      <c r="D154" s="9" t="n"/>
      <c r="E154" s="9" t="n"/>
      <c r="F154" s="9" t="n"/>
      <c r="G154" s="9" t="n"/>
      <c r="H154" s="10">
        <f>IF(E154="","",E154-G154)</f>
        <v/>
      </c>
      <c r="I154" s="9">
        <f>IF(OR(F154="",H154&lt;=0),"",F154-TODAY())</f>
        <v/>
      </c>
      <c r="J154" s="9">
        <f>IF(E154="","",IF(H154&lt;=0,"Đã thu đủ",IF(F154&lt;TODAY(),"Quá hạn",IF(F154-TODAY()&lt;=7,"Sắp đến hạn","Trong hạn"))))</f>
        <v/>
      </c>
      <c r="K154" s="9" t="n"/>
    </row>
    <row r="155">
      <c r="A155" s="9" t="n"/>
      <c r="B155" s="9" t="n"/>
      <c r="C155" s="9" t="n"/>
      <c r="D155" s="9" t="n"/>
      <c r="E155" s="9" t="n"/>
      <c r="F155" s="9" t="n"/>
      <c r="G155" s="9" t="n"/>
      <c r="H155" s="10">
        <f>IF(E155="","",E155-G155)</f>
        <v/>
      </c>
      <c r="I155" s="9">
        <f>IF(OR(F155="",H155&lt;=0),"",F155-TODAY())</f>
        <v/>
      </c>
      <c r="J155" s="9">
        <f>IF(E155="","",IF(H155&lt;=0,"Đã thu đủ",IF(F155&lt;TODAY(),"Quá hạn",IF(F155-TODAY()&lt;=7,"Sắp đến hạn","Trong hạn"))))</f>
        <v/>
      </c>
      <c r="K155" s="9" t="n"/>
    </row>
    <row r="156">
      <c r="A156" s="9" t="n"/>
      <c r="B156" s="9" t="n"/>
      <c r="C156" s="9" t="n"/>
      <c r="D156" s="9" t="n"/>
      <c r="E156" s="9" t="n"/>
      <c r="F156" s="9" t="n"/>
      <c r="G156" s="9" t="n"/>
      <c r="H156" s="10">
        <f>IF(E156="","",E156-G156)</f>
        <v/>
      </c>
      <c r="I156" s="9">
        <f>IF(OR(F156="",H156&lt;=0),"",F156-TODAY())</f>
        <v/>
      </c>
      <c r="J156" s="9">
        <f>IF(E156="","",IF(H156&lt;=0,"Đã thu đủ",IF(F156&lt;TODAY(),"Quá hạn",IF(F156-TODAY()&lt;=7,"Sắp đến hạn","Trong hạn"))))</f>
        <v/>
      </c>
      <c r="K156" s="9" t="n"/>
    </row>
    <row r="157">
      <c r="A157" s="9" t="n"/>
      <c r="B157" s="9" t="n"/>
      <c r="C157" s="9" t="n"/>
      <c r="D157" s="9" t="n"/>
      <c r="E157" s="9" t="n"/>
      <c r="F157" s="9" t="n"/>
      <c r="G157" s="9" t="n"/>
      <c r="H157" s="10">
        <f>IF(E157="","",E157-G157)</f>
        <v/>
      </c>
      <c r="I157" s="9">
        <f>IF(OR(F157="",H157&lt;=0),"",F157-TODAY())</f>
        <v/>
      </c>
      <c r="J157" s="9">
        <f>IF(E157="","",IF(H157&lt;=0,"Đã thu đủ",IF(F157&lt;TODAY(),"Quá hạn",IF(F157-TODAY()&lt;=7,"Sắp đến hạn","Trong hạn"))))</f>
        <v/>
      </c>
      <c r="K157" s="9" t="n"/>
    </row>
    <row r="158">
      <c r="A158" s="9" t="n"/>
      <c r="B158" s="9" t="n"/>
      <c r="C158" s="9" t="n"/>
      <c r="D158" s="9" t="n"/>
      <c r="E158" s="9" t="n"/>
      <c r="F158" s="9" t="n"/>
      <c r="G158" s="9" t="n"/>
      <c r="H158" s="10">
        <f>IF(E158="","",E158-G158)</f>
        <v/>
      </c>
      <c r="I158" s="9">
        <f>IF(OR(F158="",H158&lt;=0),"",F158-TODAY())</f>
        <v/>
      </c>
      <c r="J158" s="9">
        <f>IF(E158="","",IF(H158&lt;=0,"Đã thu đủ",IF(F158&lt;TODAY(),"Quá hạn",IF(F158-TODAY()&lt;=7,"Sắp đến hạn","Trong hạn"))))</f>
        <v/>
      </c>
      <c r="K158" s="9" t="n"/>
    </row>
    <row r="159">
      <c r="A159" s="9" t="n"/>
      <c r="B159" s="9" t="n"/>
      <c r="C159" s="9" t="n"/>
      <c r="D159" s="9" t="n"/>
      <c r="E159" s="9" t="n"/>
      <c r="F159" s="9" t="n"/>
      <c r="G159" s="9" t="n"/>
      <c r="H159" s="10">
        <f>IF(E159="","",E159-G159)</f>
        <v/>
      </c>
      <c r="I159" s="9">
        <f>IF(OR(F159="",H159&lt;=0),"",F159-TODAY())</f>
        <v/>
      </c>
      <c r="J159" s="9">
        <f>IF(E159="","",IF(H159&lt;=0,"Đã thu đủ",IF(F159&lt;TODAY(),"Quá hạn",IF(F159-TODAY()&lt;=7,"Sắp đến hạn","Trong hạn"))))</f>
        <v/>
      </c>
      <c r="K159" s="9" t="n"/>
    </row>
    <row r="160">
      <c r="A160" s="9" t="n"/>
      <c r="B160" s="9" t="n"/>
      <c r="C160" s="9" t="n"/>
      <c r="D160" s="9" t="n"/>
      <c r="E160" s="9" t="n"/>
      <c r="F160" s="9" t="n"/>
      <c r="G160" s="9" t="n"/>
      <c r="H160" s="10">
        <f>IF(E160="","",E160-G160)</f>
        <v/>
      </c>
      <c r="I160" s="9">
        <f>IF(OR(F160="",H160&lt;=0),"",F160-TODAY())</f>
        <v/>
      </c>
      <c r="J160" s="9">
        <f>IF(E160="","",IF(H160&lt;=0,"Đã thu đủ",IF(F160&lt;TODAY(),"Quá hạn",IF(F160-TODAY()&lt;=7,"Sắp đến hạn","Trong hạn"))))</f>
        <v/>
      </c>
      <c r="K160" s="9" t="n"/>
    </row>
    <row r="161">
      <c r="A161" s="9" t="n"/>
      <c r="B161" s="9" t="n"/>
      <c r="C161" s="9" t="n"/>
      <c r="D161" s="9" t="n"/>
      <c r="E161" s="9" t="n"/>
      <c r="F161" s="9" t="n"/>
      <c r="G161" s="9" t="n"/>
      <c r="H161" s="10">
        <f>IF(E161="","",E161-G161)</f>
        <v/>
      </c>
      <c r="I161" s="9">
        <f>IF(OR(F161="",H161&lt;=0),"",F161-TODAY())</f>
        <v/>
      </c>
      <c r="J161" s="9">
        <f>IF(E161="","",IF(H161&lt;=0,"Đã thu đủ",IF(F161&lt;TODAY(),"Quá hạn",IF(F161-TODAY()&lt;=7,"Sắp đến hạn","Trong hạn"))))</f>
        <v/>
      </c>
      <c r="K161" s="9" t="n"/>
    </row>
    <row r="162">
      <c r="A162" s="9" t="n"/>
      <c r="B162" s="9" t="n"/>
      <c r="C162" s="9" t="n"/>
      <c r="D162" s="9" t="n"/>
      <c r="E162" s="9" t="n"/>
      <c r="F162" s="9" t="n"/>
      <c r="G162" s="9" t="n"/>
      <c r="H162" s="10">
        <f>IF(E162="","",E162-G162)</f>
        <v/>
      </c>
      <c r="I162" s="9">
        <f>IF(OR(F162="",H162&lt;=0),"",F162-TODAY())</f>
        <v/>
      </c>
      <c r="J162" s="9">
        <f>IF(E162="","",IF(H162&lt;=0,"Đã thu đủ",IF(F162&lt;TODAY(),"Quá hạn",IF(F162-TODAY()&lt;=7,"Sắp đến hạn","Trong hạn"))))</f>
        <v/>
      </c>
      <c r="K162" s="9" t="n"/>
    </row>
    <row r="163">
      <c r="A163" s="9" t="n"/>
      <c r="B163" s="9" t="n"/>
      <c r="C163" s="9" t="n"/>
      <c r="D163" s="9" t="n"/>
      <c r="E163" s="9" t="n"/>
      <c r="F163" s="9" t="n"/>
      <c r="G163" s="9" t="n"/>
      <c r="H163" s="10">
        <f>IF(E163="","",E163-G163)</f>
        <v/>
      </c>
      <c r="I163" s="9">
        <f>IF(OR(F163="",H163&lt;=0),"",F163-TODAY())</f>
        <v/>
      </c>
      <c r="J163" s="9">
        <f>IF(E163="","",IF(H163&lt;=0,"Đã thu đủ",IF(F163&lt;TODAY(),"Quá hạn",IF(F163-TODAY()&lt;=7,"Sắp đến hạn","Trong hạn"))))</f>
        <v/>
      </c>
      <c r="K163" s="9" t="n"/>
    </row>
    <row r="164">
      <c r="A164" s="9" t="n"/>
      <c r="B164" s="9" t="n"/>
      <c r="C164" s="9" t="n"/>
      <c r="D164" s="9" t="n"/>
      <c r="E164" s="9" t="n"/>
      <c r="F164" s="9" t="n"/>
      <c r="G164" s="9" t="n"/>
      <c r="H164" s="10">
        <f>IF(E164="","",E164-G164)</f>
        <v/>
      </c>
      <c r="I164" s="9">
        <f>IF(OR(F164="",H164&lt;=0),"",F164-TODAY())</f>
        <v/>
      </c>
      <c r="J164" s="9">
        <f>IF(E164="","",IF(H164&lt;=0,"Đã thu đủ",IF(F164&lt;TODAY(),"Quá hạn",IF(F164-TODAY()&lt;=7,"Sắp đến hạn","Trong hạn"))))</f>
        <v/>
      </c>
      <c r="K164" s="9" t="n"/>
    </row>
    <row r="165">
      <c r="A165" s="9" t="n"/>
      <c r="B165" s="9" t="n"/>
      <c r="C165" s="9" t="n"/>
      <c r="D165" s="9" t="n"/>
      <c r="E165" s="9" t="n"/>
      <c r="F165" s="9" t="n"/>
      <c r="G165" s="9" t="n"/>
      <c r="H165" s="10">
        <f>IF(E165="","",E165-G165)</f>
        <v/>
      </c>
      <c r="I165" s="9">
        <f>IF(OR(F165="",H165&lt;=0),"",F165-TODAY())</f>
        <v/>
      </c>
      <c r="J165" s="9">
        <f>IF(E165="","",IF(H165&lt;=0,"Đã thu đủ",IF(F165&lt;TODAY(),"Quá hạn",IF(F165-TODAY()&lt;=7,"Sắp đến hạn","Trong hạn"))))</f>
        <v/>
      </c>
      <c r="K165" s="9" t="n"/>
    </row>
    <row r="166">
      <c r="A166" s="9" t="n"/>
      <c r="B166" s="9" t="n"/>
      <c r="C166" s="9" t="n"/>
      <c r="D166" s="9" t="n"/>
      <c r="E166" s="9" t="n"/>
      <c r="F166" s="9" t="n"/>
      <c r="G166" s="9" t="n"/>
      <c r="H166" s="10">
        <f>IF(E166="","",E166-G166)</f>
        <v/>
      </c>
      <c r="I166" s="9">
        <f>IF(OR(F166="",H166&lt;=0),"",F166-TODAY())</f>
        <v/>
      </c>
      <c r="J166" s="9">
        <f>IF(E166="","",IF(H166&lt;=0,"Đã thu đủ",IF(F166&lt;TODAY(),"Quá hạn",IF(F166-TODAY()&lt;=7,"Sắp đến hạn","Trong hạn"))))</f>
        <v/>
      </c>
      <c r="K166" s="9" t="n"/>
    </row>
    <row r="167">
      <c r="A167" s="9" t="n"/>
      <c r="B167" s="9" t="n"/>
      <c r="C167" s="9" t="n"/>
      <c r="D167" s="9" t="n"/>
      <c r="E167" s="9" t="n"/>
      <c r="F167" s="9" t="n"/>
      <c r="G167" s="9" t="n"/>
      <c r="H167" s="10">
        <f>IF(E167="","",E167-G167)</f>
        <v/>
      </c>
      <c r="I167" s="9">
        <f>IF(OR(F167="",H167&lt;=0),"",F167-TODAY())</f>
        <v/>
      </c>
      <c r="J167" s="9">
        <f>IF(E167="","",IF(H167&lt;=0,"Đã thu đủ",IF(F167&lt;TODAY(),"Quá hạn",IF(F167-TODAY()&lt;=7,"Sắp đến hạn","Trong hạn"))))</f>
        <v/>
      </c>
      <c r="K167" s="9" t="n"/>
    </row>
    <row r="168">
      <c r="A168" s="9" t="n"/>
      <c r="B168" s="9" t="n"/>
      <c r="C168" s="9" t="n"/>
      <c r="D168" s="9" t="n"/>
      <c r="E168" s="9" t="n"/>
      <c r="F168" s="9" t="n"/>
      <c r="G168" s="9" t="n"/>
      <c r="H168" s="10">
        <f>IF(E168="","",E168-G168)</f>
        <v/>
      </c>
      <c r="I168" s="9">
        <f>IF(OR(F168="",H168&lt;=0),"",F168-TODAY())</f>
        <v/>
      </c>
      <c r="J168" s="9">
        <f>IF(E168="","",IF(H168&lt;=0,"Đã thu đủ",IF(F168&lt;TODAY(),"Quá hạn",IF(F168-TODAY()&lt;=7,"Sắp đến hạn","Trong hạn"))))</f>
        <v/>
      </c>
      <c r="K168" s="9" t="n"/>
    </row>
    <row r="169">
      <c r="A169" s="9" t="n"/>
      <c r="B169" s="9" t="n"/>
      <c r="C169" s="9" t="n"/>
      <c r="D169" s="9" t="n"/>
      <c r="E169" s="9" t="n"/>
      <c r="F169" s="9" t="n"/>
      <c r="G169" s="9" t="n"/>
      <c r="H169" s="10">
        <f>IF(E169="","",E169-G169)</f>
        <v/>
      </c>
      <c r="I169" s="9">
        <f>IF(OR(F169="",H169&lt;=0),"",F169-TODAY())</f>
        <v/>
      </c>
      <c r="J169" s="9">
        <f>IF(E169="","",IF(H169&lt;=0,"Đã thu đủ",IF(F169&lt;TODAY(),"Quá hạn",IF(F169-TODAY()&lt;=7,"Sắp đến hạn","Trong hạn"))))</f>
        <v/>
      </c>
      <c r="K169" s="9" t="n"/>
    </row>
    <row r="170">
      <c r="A170" s="9" t="n"/>
      <c r="B170" s="9" t="n"/>
      <c r="C170" s="9" t="n"/>
      <c r="D170" s="9" t="n"/>
      <c r="E170" s="9" t="n"/>
      <c r="F170" s="9" t="n"/>
      <c r="G170" s="9" t="n"/>
      <c r="H170" s="10">
        <f>IF(E170="","",E170-G170)</f>
        <v/>
      </c>
      <c r="I170" s="9">
        <f>IF(OR(F170="",H170&lt;=0),"",F170-TODAY())</f>
        <v/>
      </c>
      <c r="J170" s="9">
        <f>IF(E170="","",IF(H170&lt;=0,"Đã thu đủ",IF(F170&lt;TODAY(),"Quá hạn",IF(F170-TODAY()&lt;=7,"Sắp đến hạn","Trong hạn"))))</f>
        <v/>
      </c>
      <c r="K170" s="9" t="n"/>
    </row>
    <row r="171">
      <c r="A171" s="9" t="n"/>
      <c r="B171" s="9" t="n"/>
      <c r="C171" s="9" t="n"/>
      <c r="D171" s="9" t="n"/>
      <c r="E171" s="9" t="n"/>
      <c r="F171" s="9" t="n"/>
      <c r="G171" s="9" t="n"/>
      <c r="H171" s="10">
        <f>IF(E171="","",E171-G171)</f>
        <v/>
      </c>
      <c r="I171" s="9">
        <f>IF(OR(F171="",H171&lt;=0),"",F171-TODAY())</f>
        <v/>
      </c>
      <c r="J171" s="9">
        <f>IF(E171="","",IF(H171&lt;=0,"Đã thu đủ",IF(F171&lt;TODAY(),"Quá hạn",IF(F171-TODAY()&lt;=7,"Sắp đến hạn","Trong hạn"))))</f>
        <v/>
      </c>
      <c r="K171" s="9" t="n"/>
    </row>
    <row r="172">
      <c r="A172" s="9" t="n"/>
      <c r="B172" s="9" t="n"/>
      <c r="C172" s="9" t="n"/>
      <c r="D172" s="9" t="n"/>
      <c r="E172" s="9" t="n"/>
      <c r="F172" s="9" t="n"/>
      <c r="G172" s="9" t="n"/>
      <c r="H172" s="10">
        <f>IF(E172="","",E172-G172)</f>
        <v/>
      </c>
      <c r="I172" s="9">
        <f>IF(OR(F172="",H172&lt;=0),"",F172-TODAY())</f>
        <v/>
      </c>
      <c r="J172" s="9">
        <f>IF(E172="","",IF(H172&lt;=0,"Đã thu đủ",IF(F172&lt;TODAY(),"Quá hạn",IF(F172-TODAY()&lt;=7,"Sắp đến hạn","Trong hạn"))))</f>
        <v/>
      </c>
      <c r="K172" s="9" t="n"/>
    </row>
    <row r="173">
      <c r="A173" s="9" t="n"/>
      <c r="B173" s="9" t="n"/>
      <c r="C173" s="9" t="n"/>
      <c r="D173" s="9" t="n"/>
      <c r="E173" s="9" t="n"/>
      <c r="F173" s="9" t="n"/>
      <c r="G173" s="9" t="n"/>
      <c r="H173" s="10">
        <f>IF(E173="","",E173-G173)</f>
        <v/>
      </c>
      <c r="I173" s="9">
        <f>IF(OR(F173="",H173&lt;=0),"",F173-TODAY())</f>
        <v/>
      </c>
      <c r="J173" s="9">
        <f>IF(E173="","",IF(H173&lt;=0,"Đã thu đủ",IF(F173&lt;TODAY(),"Quá hạn",IF(F173-TODAY()&lt;=7,"Sắp đến hạn","Trong hạn"))))</f>
        <v/>
      </c>
      <c r="K173" s="9" t="n"/>
    </row>
    <row r="174">
      <c r="A174" s="9" t="n"/>
      <c r="B174" s="9" t="n"/>
      <c r="C174" s="9" t="n"/>
      <c r="D174" s="9" t="n"/>
      <c r="E174" s="9" t="n"/>
      <c r="F174" s="9" t="n"/>
      <c r="G174" s="9" t="n"/>
      <c r="H174" s="10">
        <f>IF(E174="","",E174-G174)</f>
        <v/>
      </c>
      <c r="I174" s="9">
        <f>IF(OR(F174="",H174&lt;=0),"",F174-TODAY())</f>
        <v/>
      </c>
      <c r="J174" s="9">
        <f>IF(E174="","",IF(H174&lt;=0,"Đã thu đủ",IF(F174&lt;TODAY(),"Quá hạn",IF(F174-TODAY()&lt;=7,"Sắp đến hạn","Trong hạn"))))</f>
        <v/>
      </c>
      <c r="K174" s="9" t="n"/>
    </row>
    <row r="175">
      <c r="A175" s="9" t="n"/>
      <c r="B175" s="9" t="n"/>
      <c r="C175" s="9" t="n"/>
      <c r="D175" s="9" t="n"/>
      <c r="E175" s="9" t="n"/>
      <c r="F175" s="9" t="n"/>
      <c r="G175" s="9" t="n"/>
      <c r="H175" s="10">
        <f>IF(E175="","",E175-G175)</f>
        <v/>
      </c>
      <c r="I175" s="9">
        <f>IF(OR(F175="",H175&lt;=0),"",F175-TODAY())</f>
        <v/>
      </c>
      <c r="J175" s="9">
        <f>IF(E175="","",IF(H175&lt;=0,"Đã thu đủ",IF(F175&lt;TODAY(),"Quá hạn",IF(F175-TODAY()&lt;=7,"Sắp đến hạn","Trong hạn"))))</f>
        <v/>
      </c>
      <c r="K175" s="9" t="n"/>
    </row>
    <row r="176">
      <c r="A176" s="9" t="n"/>
      <c r="B176" s="9" t="n"/>
      <c r="C176" s="9" t="n"/>
      <c r="D176" s="9" t="n"/>
      <c r="E176" s="9" t="n"/>
      <c r="F176" s="9" t="n"/>
      <c r="G176" s="9" t="n"/>
      <c r="H176" s="10">
        <f>IF(E176="","",E176-G176)</f>
        <v/>
      </c>
      <c r="I176" s="9">
        <f>IF(OR(F176="",H176&lt;=0),"",F176-TODAY())</f>
        <v/>
      </c>
      <c r="J176" s="9">
        <f>IF(E176="","",IF(H176&lt;=0,"Đã thu đủ",IF(F176&lt;TODAY(),"Quá hạn",IF(F176-TODAY()&lt;=7,"Sắp đến hạn","Trong hạn"))))</f>
        <v/>
      </c>
      <c r="K176" s="9" t="n"/>
    </row>
    <row r="177">
      <c r="A177" s="9" t="n"/>
      <c r="B177" s="9" t="n"/>
      <c r="C177" s="9" t="n"/>
      <c r="D177" s="9" t="n"/>
      <c r="E177" s="9" t="n"/>
      <c r="F177" s="9" t="n"/>
      <c r="G177" s="9" t="n"/>
      <c r="H177" s="10">
        <f>IF(E177="","",E177-G177)</f>
        <v/>
      </c>
      <c r="I177" s="9">
        <f>IF(OR(F177="",H177&lt;=0),"",F177-TODAY())</f>
        <v/>
      </c>
      <c r="J177" s="9">
        <f>IF(E177="","",IF(H177&lt;=0,"Đã thu đủ",IF(F177&lt;TODAY(),"Quá hạn",IF(F177-TODAY()&lt;=7,"Sắp đến hạn","Trong hạn"))))</f>
        <v/>
      </c>
      <c r="K177" s="9" t="n"/>
    </row>
    <row r="178">
      <c r="A178" s="9" t="n"/>
      <c r="B178" s="9" t="n"/>
      <c r="C178" s="9" t="n"/>
      <c r="D178" s="9" t="n"/>
      <c r="E178" s="9" t="n"/>
      <c r="F178" s="9" t="n"/>
      <c r="G178" s="9" t="n"/>
      <c r="H178" s="10">
        <f>IF(E178="","",E178-G178)</f>
        <v/>
      </c>
      <c r="I178" s="9">
        <f>IF(OR(F178="",H178&lt;=0),"",F178-TODAY())</f>
        <v/>
      </c>
      <c r="J178" s="9">
        <f>IF(E178="","",IF(H178&lt;=0,"Đã thu đủ",IF(F178&lt;TODAY(),"Quá hạn",IF(F178-TODAY()&lt;=7,"Sắp đến hạn","Trong hạn"))))</f>
        <v/>
      </c>
      <c r="K178" s="9" t="n"/>
    </row>
    <row r="179">
      <c r="A179" s="9" t="n"/>
      <c r="B179" s="9" t="n"/>
      <c r="C179" s="9" t="n"/>
      <c r="D179" s="9" t="n"/>
      <c r="E179" s="9" t="n"/>
      <c r="F179" s="9" t="n"/>
      <c r="G179" s="9" t="n"/>
      <c r="H179" s="10">
        <f>IF(E179="","",E179-G179)</f>
        <v/>
      </c>
      <c r="I179" s="9">
        <f>IF(OR(F179="",H179&lt;=0),"",F179-TODAY())</f>
        <v/>
      </c>
      <c r="J179" s="9">
        <f>IF(E179="","",IF(H179&lt;=0,"Đã thu đủ",IF(F179&lt;TODAY(),"Quá hạn",IF(F179-TODAY()&lt;=7,"Sắp đến hạn","Trong hạn"))))</f>
        <v/>
      </c>
      <c r="K179" s="9" t="n"/>
    </row>
    <row r="180">
      <c r="A180" s="9" t="n"/>
      <c r="B180" s="9" t="n"/>
      <c r="C180" s="9" t="n"/>
      <c r="D180" s="9" t="n"/>
      <c r="E180" s="9" t="n"/>
      <c r="F180" s="9" t="n"/>
      <c r="G180" s="9" t="n"/>
      <c r="H180" s="10">
        <f>IF(E180="","",E180-G180)</f>
        <v/>
      </c>
      <c r="I180" s="9">
        <f>IF(OR(F180="",H180&lt;=0),"",F180-TODAY())</f>
        <v/>
      </c>
      <c r="J180" s="9">
        <f>IF(E180="","",IF(H180&lt;=0,"Đã thu đủ",IF(F180&lt;TODAY(),"Quá hạn",IF(F180-TODAY()&lt;=7,"Sắp đến hạn","Trong hạn"))))</f>
        <v/>
      </c>
      <c r="K180" s="9" t="n"/>
    </row>
    <row r="181">
      <c r="A181" s="9" t="n"/>
      <c r="B181" s="9" t="n"/>
      <c r="C181" s="9" t="n"/>
      <c r="D181" s="9" t="n"/>
      <c r="E181" s="9" t="n"/>
      <c r="F181" s="9" t="n"/>
      <c r="G181" s="9" t="n"/>
      <c r="H181" s="10">
        <f>IF(E181="","",E181-G181)</f>
        <v/>
      </c>
      <c r="I181" s="9">
        <f>IF(OR(F181="",H181&lt;=0),"",F181-TODAY())</f>
        <v/>
      </c>
      <c r="J181" s="9">
        <f>IF(E181="","",IF(H181&lt;=0,"Đã thu đủ",IF(F181&lt;TODAY(),"Quá hạn",IF(F181-TODAY()&lt;=7,"Sắp đến hạn","Trong hạn"))))</f>
        <v/>
      </c>
      <c r="K181" s="9" t="n"/>
    </row>
    <row r="182">
      <c r="A182" s="9" t="n"/>
      <c r="B182" s="9" t="n"/>
      <c r="C182" s="9" t="n"/>
      <c r="D182" s="9" t="n"/>
      <c r="E182" s="9" t="n"/>
      <c r="F182" s="9" t="n"/>
      <c r="G182" s="9" t="n"/>
      <c r="H182" s="10">
        <f>IF(E182="","",E182-G182)</f>
        <v/>
      </c>
      <c r="I182" s="9">
        <f>IF(OR(F182="",H182&lt;=0),"",F182-TODAY())</f>
        <v/>
      </c>
      <c r="J182" s="9">
        <f>IF(E182="","",IF(H182&lt;=0,"Đã thu đủ",IF(F182&lt;TODAY(),"Quá hạn",IF(F182-TODAY()&lt;=7,"Sắp đến hạn","Trong hạn"))))</f>
        <v/>
      </c>
      <c r="K182" s="9" t="n"/>
    </row>
    <row r="183">
      <c r="A183" s="9" t="n"/>
      <c r="B183" s="9" t="n"/>
      <c r="C183" s="9" t="n"/>
      <c r="D183" s="9" t="n"/>
      <c r="E183" s="9" t="n"/>
      <c r="F183" s="9" t="n"/>
      <c r="G183" s="9" t="n"/>
      <c r="H183" s="10">
        <f>IF(E183="","",E183-G183)</f>
        <v/>
      </c>
      <c r="I183" s="9">
        <f>IF(OR(F183="",H183&lt;=0),"",F183-TODAY())</f>
        <v/>
      </c>
      <c r="J183" s="9">
        <f>IF(E183="","",IF(H183&lt;=0,"Đã thu đủ",IF(F183&lt;TODAY(),"Quá hạn",IF(F183-TODAY()&lt;=7,"Sắp đến hạn","Trong hạn"))))</f>
        <v/>
      </c>
      <c r="K183" s="9" t="n"/>
    </row>
    <row r="184">
      <c r="A184" s="9" t="n"/>
      <c r="B184" s="9" t="n"/>
      <c r="C184" s="9" t="n"/>
      <c r="D184" s="9" t="n"/>
      <c r="E184" s="9" t="n"/>
      <c r="F184" s="9" t="n"/>
      <c r="G184" s="9" t="n"/>
      <c r="H184" s="10">
        <f>IF(E184="","",E184-G184)</f>
        <v/>
      </c>
      <c r="I184" s="9">
        <f>IF(OR(F184="",H184&lt;=0),"",F184-TODAY())</f>
        <v/>
      </c>
      <c r="J184" s="9">
        <f>IF(E184="","",IF(H184&lt;=0,"Đã thu đủ",IF(F184&lt;TODAY(),"Quá hạn",IF(F184-TODAY()&lt;=7,"Sắp đến hạn","Trong hạn"))))</f>
        <v/>
      </c>
      <c r="K184" s="9" t="n"/>
    </row>
    <row r="185">
      <c r="A185" s="9" t="n"/>
      <c r="B185" s="9" t="n"/>
      <c r="C185" s="9" t="n"/>
      <c r="D185" s="9" t="n"/>
      <c r="E185" s="9" t="n"/>
      <c r="F185" s="9" t="n"/>
      <c r="G185" s="9" t="n"/>
      <c r="H185" s="10">
        <f>IF(E185="","",E185-G185)</f>
        <v/>
      </c>
      <c r="I185" s="9">
        <f>IF(OR(F185="",H185&lt;=0),"",F185-TODAY())</f>
        <v/>
      </c>
      <c r="J185" s="9">
        <f>IF(E185="","",IF(H185&lt;=0,"Đã thu đủ",IF(F185&lt;TODAY(),"Quá hạn",IF(F185-TODAY()&lt;=7,"Sắp đến hạn","Trong hạn"))))</f>
        <v/>
      </c>
      <c r="K185" s="9" t="n"/>
    </row>
    <row r="186">
      <c r="A186" s="9" t="n"/>
      <c r="B186" s="9" t="n"/>
      <c r="C186" s="9" t="n"/>
      <c r="D186" s="9" t="n"/>
      <c r="E186" s="9" t="n"/>
      <c r="F186" s="9" t="n"/>
      <c r="G186" s="9" t="n"/>
      <c r="H186" s="10">
        <f>IF(E186="","",E186-G186)</f>
        <v/>
      </c>
      <c r="I186" s="9">
        <f>IF(OR(F186="",H186&lt;=0),"",F186-TODAY())</f>
        <v/>
      </c>
      <c r="J186" s="9">
        <f>IF(E186="","",IF(H186&lt;=0,"Đã thu đủ",IF(F186&lt;TODAY(),"Quá hạn",IF(F186-TODAY()&lt;=7,"Sắp đến hạn","Trong hạn"))))</f>
        <v/>
      </c>
      <c r="K186" s="9" t="n"/>
    </row>
    <row r="187">
      <c r="A187" s="9" t="n"/>
      <c r="B187" s="9" t="n"/>
      <c r="C187" s="9" t="n"/>
      <c r="D187" s="9" t="n"/>
      <c r="E187" s="9" t="n"/>
      <c r="F187" s="9" t="n"/>
      <c r="G187" s="9" t="n"/>
      <c r="H187" s="10">
        <f>IF(E187="","",E187-G187)</f>
        <v/>
      </c>
      <c r="I187" s="9">
        <f>IF(OR(F187="",H187&lt;=0),"",F187-TODAY())</f>
        <v/>
      </c>
      <c r="J187" s="9">
        <f>IF(E187="","",IF(H187&lt;=0,"Đã thu đủ",IF(F187&lt;TODAY(),"Quá hạn",IF(F187-TODAY()&lt;=7,"Sắp đến hạn","Trong hạn"))))</f>
        <v/>
      </c>
      <c r="K187" s="9" t="n"/>
    </row>
    <row r="188">
      <c r="A188" s="9" t="n"/>
      <c r="B188" s="9" t="n"/>
      <c r="C188" s="9" t="n"/>
      <c r="D188" s="9" t="n"/>
      <c r="E188" s="9" t="n"/>
      <c r="F188" s="9" t="n"/>
      <c r="G188" s="9" t="n"/>
      <c r="H188" s="10">
        <f>IF(E188="","",E188-G188)</f>
        <v/>
      </c>
      <c r="I188" s="9">
        <f>IF(OR(F188="",H188&lt;=0),"",F188-TODAY())</f>
        <v/>
      </c>
      <c r="J188" s="9">
        <f>IF(E188="","",IF(H188&lt;=0,"Đã thu đủ",IF(F188&lt;TODAY(),"Quá hạn",IF(F188-TODAY()&lt;=7,"Sắp đến hạn","Trong hạn"))))</f>
        <v/>
      </c>
      <c r="K188" s="9" t="n"/>
    </row>
    <row r="189">
      <c r="A189" s="9" t="n"/>
      <c r="B189" s="9" t="n"/>
      <c r="C189" s="9" t="n"/>
      <c r="D189" s="9" t="n"/>
      <c r="E189" s="9" t="n"/>
      <c r="F189" s="9" t="n"/>
      <c r="G189" s="9" t="n"/>
      <c r="H189" s="10">
        <f>IF(E189="","",E189-G189)</f>
        <v/>
      </c>
      <c r="I189" s="9">
        <f>IF(OR(F189="",H189&lt;=0),"",F189-TODAY())</f>
        <v/>
      </c>
      <c r="J189" s="9">
        <f>IF(E189="","",IF(H189&lt;=0,"Đã thu đủ",IF(F189&lt;TODAY(),"Quá hạn",IF(F189-TODAY()&lt;=7,"Sắp đến hạn","Trong hạn"))))</f>
        <v/>
      </c>
      <c r="K189" s="9" t="n"/>
    </row>
    <row r="190">
      <c r="A190" s="9" t="n"/>
      <c r="B190" s="9" t="n"/>
      <c r="C190" s="9" t="n"/>
      <c r="D190" s="9" t="n"/>
      <c r="E190" s="9" t="n"/>
      <c r="F190" s="9" t="n"/>
      <c r="G190" s="9" t="n"/>
      <c r="H190" s="10">
        <f>IF(E190="","",E190-G190)</f>
        <v/>
      </c>
      <c r="I190" s="9">
        <f>IF(OR(F190="",H190&lt;=0),"",F190-TODAY())</f>
        <v/>
      </c>
      <c r="J190" s="9">
        <f>IF(E190="","",IF(H190&lt;=0,"Đã thu đủ",IF(F190&lt;TODAY(),"Quá hạn",IF(F190-TODAY()&lt;=7,"Sắp đến hạn","Trong hạn"))))</f>
        <v/>
      </c>
      <c r="K190" s="9" t="n"/>
    </row>
    <row r="191">
      <c r="A191" s="9" t="n"/>
      <c r="B191" s="9" t="n"/>
      <c r="C191" s="9" t="n"/>
      <c r="D191" s="9" t="n"/>
      <c r="E191" s="9" t="n"/>
      <c r="F191" s="9" t="n"/>
      <c r="G191" s="9" t="n"/>
      <c r="H191" s="10">
        <f>IF(E191="","",E191-G191)</f>
        <v/>
      </c>
      <c r="I191" s="9">
        <f>IF(OR(F191="",H191&lt;=0),"",F191-TODAY())</f>
        <v/>
      </c>
      <c r="J191" s="9">
        <f>IF(E191="","",IF(H191&lt;=0,"Đã thu đủ",IF(F191&lt;TODAY(),"Quá hạn",IF(F191-TODAY()&lt;=7,"Sắp đến hạn","Trong hạn"))))</f>
        <v/>
      </c>
      <c r="K191" s="9" t="n"/>
    </row>
    <row r="192">
      <c r="A192" s="9" t="n"/>
      <c r="B192" s="9" t="n"/>
      <c r="C192" s="9" t="n"/>
      <c r="D192" s="9" t="n"/>
      <c r="E192" s="9" t="n"/>
      <c r="F192" s="9" t="n"/>
      <c r="G192" s="9" t="n"/>
      <c r="H192" s="10">
        <f>IF(E192="","",E192-G192)</f>
        <v/>
      </c>
      <c r="I192" s="9">
        <f>IF(OR(F192="",H192&lt;=0),"",F192-TODAY())</f>
        <v/>
      </c>
      <c r="J192" s="9">
        <f>IF(E192="","",IF(H192&lt;=0,"Đã thu đủ",IF(F192&lt;TODAY(),"Quá hạn",IF(F192-TODAY()&lt;=7,"Sắp đến hạn","Trong hạn"))))</f>
        <v/>
      </c>
      <c r="K192" s="9" t="n"/>
    </row>
    <row r="193">
      <c r="A193" s="9" t="n"/>
      <c r="B193" s="9" t="n"/>
      <c r="C193" s="9" t="n"/>
      <c r="D193" s="9" t="n"/>
      <c r="E193" s="9" t="n"/>
      <c r="F193" s="9" t="n"/>
      <c r="G193" s="9" t="n"/>
      <c r="H193" s="10">
        <f>IF(E193="","",E193-G193)</f>
        <v/>
      </c>
      <c r="I193" s="9">
        <f>IF(OR(F193="",H193&lt;=0),"",F193-TODAY())</f>
        <v/>
      </c>
      <c r="J193" s="9">
        <f>IF(E193="","",IF(H193&lt;=0,"Đã thu đủ",IF(F193&lt;TODAY(),"Quá hạn",IF(F193-TODAY()&lt;=7,"Sắp đến hạn","Trong hạn"))))</f>
        <v/>
      </c>
      <c r="K193" s="9" t="n"/>
    </row>
    <row r="194">
      <c r="A194" s="9" t="n"/>
      <c r="B194" s="9" t="n"/>
      <c r="C194" s="9" t="n"/>
      <c r="D194" s="9" t="n"/>
      <c r="E194" s="9" t="n"/>
      <c r="F194" s="9" t="n"/>
      <c r="G194" s="9" t="n"/>
      <c r="H194" s="10">
        <f>IF(E194="","",E194-G194)</f>
        <v/>
      </c>
      <c r="I194" s="9">
        <f>IF(OR(F194="",H194&lt;=0),"",F194-TODAY())</f>
        <v/>
      </c>
      <c r="J194" s="9">
        <f>IF(E194="","",IF(H194&lt;=0,"Đã thu đủ",IF(F194&lt;TODAY(),"Quá hạn",IF(F194-TODAY()&lt;=7,"Sắp đến hạn","Trong hạn"))))</f>
        <v/>
      </c>
      <c r="K194" s="9" t="n"/>
    </row>
    <row r="195">
      <c r="A195" s="9" t="n"/>
      <c r="B195" s="9" t="n"/>
      <c r="C195" s="9" t="n"/>
      <c r="D195" s="9" t="n"/>
      <c r="E195" s="9" t="n"/>
      <c r="F195" s="9" t="n"/>
      <c r="G195" s="9" t="n"/>
      <c r="H195" s="10">
        <f>IF(E195="","",E195-G195)</f>
        <v/>
      </c>
      <c r="I195" s="9">
        <f>IF(OR(F195="",H195&lt;=0),"",F195-TODAY())</f>
        <v/>
      </c>
      <c r="J195" s="9">
        <f>IF(E195="","",IF(H195&lt;=0,"Đã thu đủ",IF(F195&lt;TODAY(),"Quá hạn",IF(F195-TODAY()&lt;=7,"Sắp đến hạn","Trong hạn"))))</f>
        <v/>
      </c>
      <c r="K195" s="9" t="n"/>
    </row>
    <row r="196">
      <c r="A196" s="9" t="n"/>
      <c r="B196" s="9" t="n"/>
      <c r="C196" s="9" t="n"/>
      <c r="D196" s="9" t="n"/>
      <c r="E196" s="9" t="n"/>
      <c r="F196" s="9" t="n"/>
      <c r="G196" s="9" t="n"/>
      <c r="H196" s="10">
        <f>IF(E196="","",E196-G196)</f>
        <v/>
      </c>
      <c r="I196" s="9">
        <f>IF(OR(F196="",H196&lt;=0),"",F196-TODAY())</f>
        <v/>
      </c>
      <c r="J196" s="9">
        <f>IF(E196="","",IF(H196&lt;=0,"Đã thu đủ",IF(F196&lt;TODAY(),"Quá hạn",IF(F196-TODAY()&lt;=7,"Sắp đến hạn","Trong hạn"))))</f>
        <v/>
      </c>
      <c r="K196" s="9" t="n"/>
    </row>
    <row r="197">
      <c r="A197" s="9" t="n"/>
      <c r="B197" s="9" t="n"/>
      <c r="C197" s="9" t="n"/>
      <c r="D197" s="9" t="n"/>
      <c r="E197" s="9" t="n"/>
      <c r="F197" s="9" t="n"/>
      <c r="G197" s="9" t="n"/>
      <c r="H197" s="10">
        <f>IF(E197="","",E197-G197)</f>
        <v/>
      </c>
      <c r="I197" s="9">
        <f>IF(OR(F197="",H197&lt;=0),"",F197-TODAY())</f>
        <v/>
      </c>
      <c r="J197" s="9">
        <f>IF(E197="","",IF(H197&lt;=0,"Đã thu đủ",IF(F197&lt;TODAY(),"Quá hạn",IF(F197-TODAY()&lt;=7,"Sắp đến hạn","Trong hạn"))))</f>
        <v/>
      </c>
      <c r="K197" s="9" t="n"/>
    </row>
    <row r="198">
      <c r="A198" s="9" t="n"/>
      <c r="B198" s="9" t="n"/>
      <c r="C198" s="9" t="n"/>
      <c r="D198" s="9" t="n"/>
      <c r="E198" s="9" t="n"/>
      <c r="F198" s="9" t="n"/>
      <c r="G198" s="9" t="n"/>
      <c r="H198" s="10">
        <f>IF(E198="","",E198-G198)</f>
        <v/>
      </c>
      <c r="I198" s="9">
        <f>IF(OR(F198="",H198&lt;=0),"",F198-TODAY())</f>
        <v/>
      </c>
      <c r="J198" s="9">
        <f>IF(E198="","",IF(H198&lt;=0,"Đã thu đủ",IF(F198&lt;TODAY(),"Quá hạn",IF(F198-TODAY()&lt;=7,"Sắp đến hạn","Trong hạn"))))</f>
        <v/>
      </c>
      <c r="K198" s="9" t="n"/>
    </row>
    <row r="199">
      <c r="A199" s="9" t="n"/>
      <c r="B199" s="9" t="n"/>
      <c r="C199" s="9" t="n"/>
      <c r="D199" s="9" t="n"/>
      <c r="E199" s="9" t="n"/>
      <c r="F199" s="9" t="n"/>
      <c r="G199" s="9" t="n"/>
      <c r="H199" s="10">
        <f>IF(E199="","",E199-G199)</f>
        <v/>
      </c>
      <c r="I199" s="9">
        <f>IF(OR(F199="",H199&lt;=0),"",F199-TODAY())</f>
        <v/>
      </c>
      <c r="J199" s="9">
        <f>IF(E199="","",IF(H199&lt;=0,"Đã thu đủ",IF(F199&lt;TODAY(),"Quá hạn",IF(F199-TODAY()&lt;=7,"Sắp đến hạn","Trong hạn"))))</f>
        <v/>
      </c>
      <c r="K199" s="9" t="n"/>
    </row>
  </sheetData>
  <autoFilter ref="A8:K199"/>
  <conditionalFormatting sqref="J9:J199">
    <cfRule type="expression" priority="1" dxfId="0">
      <formula>J9="Quá hạn"</formula>
    </cfRule>
    <cfRule type="expression" priority="2" dxfId="1">
      <formula>J9="Sắp đến hạn"</formula>
    </cfRule>
    <cfRule type="expression" priority="3" dxfId="2">
      <formula>J9="Đã thu đủ"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1" t="inlineStr">
        <is>
          <t>HƯỚNG DẪN DÙNG SỔ CÔNG NỢ</t>
        </is>
      </c>
    </row>
    <row r="2">
      <c r="A2" s="12" t="inlineStr"/>
    </row>
    <row r="3">
      <c r="A3" s="12" t="inlineStr">
        <is>
          <t>1. Mỗi lần bán chịu, thêm một dòng: ngày, khách, nội dung, số tiền, hạn thanh toán.</t>
        </is>
      </c>
    </row>
    <row r="4">
      <c r="A4" s="12" t="inlineStr">
        <is>
          <t>2. Khách trả tiền (một phần hoặc hết) → ghi vào cột Đã thu. Cột Còn nợ và Trạng thái tự tính.</t>
        </is>
      </c>
    </row>
    <row r="5">
      <c r="A5" s="12" t="inlineStr">
        <is>
          <t>3. Dùng bộ lọc ở hàng tiêu đề để lọc theo khách hoặc trạng thái; dòng Quá hạn tô đỏ, Sắp đến hạn (≤ 7 ngày) tô vàng.</t>
        </is>
      </c>
    </row>
    <row r="6">
      <c r="A6" s="12" t="inlineStr">
        <is>
          <t>4. Tổng còn phải thu và Tổng quá hạn ở ô B5, E5 cập nhật theo ngày mở file.</t>
        </is>
      </c>
    </row>
    <row r="7">
      <c r="A7" s="12" t="inlineStr">
        <is>
          <t>5. Không gửi file này cho người ngoài: có số điện thoại khách. AGC không nhận và không lưu dữ liệu trong file.</t>
        </is>
      </c>
    </row>
    <row r="8">
      <c r="A8" s="12" t="inlineStr"/>
    </row>
    <row r="9">
      <c r="A9" s="12" t="inlineStr">
        <is>
          <t>Mẫu v1.0 — 24/10/2026 — AGC Việt Nam (agcvietnam.com.vn/bieu-mau/)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2026-10-23T19:33:28Z</dcterms:created>
  <dcterms:modified xmlns:dcterms="http://purl.org/dc/terms/" xmlns:xsi="http://www.w3.org/2001/XMLSchema-instance" xsi:type="dcterms:W3CDTF">2026-10-23T19:33:28Z</dcterms:modified>
</cp:coreProperties>
</file>